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0" yWindow="380" windowWidth="15140" windowHeight="9340" activeTab="0"/>
  </bookViews>
  <sheets>
    <sheet name="Folha1" sheetId="1" r:id="rId1"/>
    <sheet name="Folha2" sheetId="2" r:id="rId2"/>
    <sheet name="Folha3" sheetId="3" r:id="rId3"/>
  </sheets>
  <definedNames>
    <definedName name="_xlnm.Print_Area" localSheetId="0">'Folha1'!$A$1:$H$505</definedName>
  </definedNames>
  <calcPr fullCalcOnLoad="1"/>
</workbook>
</file>

<file path=xl/sharedStrings.xml><?xml version="1.0" encoding="utf-8"?>
<sst xmlns="http://schemas.openxmlformats.org/spreadsheetml/2006/main" count="1163" uniqueCount="454">
  <si>
    <t>Em Diálogo, Associação para o desenvolvimento social da Póvoa de Lanhoso</t>
  </si>
  <si>
    <t>Centro Social e Cultural de S. Pedro do Bairro - Famalicão</t>
  </si>
  <si>
    <t>Visita geral ao mosteiro e cerca feita pela Dores.</t>
  </si>
  <si>
    <t>Visita específica sobre a biodiversidade. Visita feita pela Amélia.</t>
  </si>
  <si>
    <t>Centro Social e Paroquial de Terroso - Póvoa de Varzim</t>
  </si>
  <si>
    <t>Associação Cultural e de Educação Popular, ACEP - Viana do Castelo</t>
  </si>
  <si>
    <t>Visita geral ao mosteiro e cerca feita pelo Sr. Semelhe.</t>
  </si>
  <si>
    <t>ATL da Associação d Pais das Escolas de Lamaçães - Braga</t>
  </si>
  <si>
    <t>J. I. De Panoias - Braga</t>
  </si>
  <si>
    <t>Visita específica sobre a biodiversidade. Visita feita pela Amélia e Diana.</t>
  </si>
  <si>
    <t>Centro social "Aldeia da Gente Pequena", Maximinos - Braga</t>
  </si>
  <si>
    <t>Visita específica sobre a biodiversidade, complementada pela história do dia da árvore. Visita feita pela Amélia, Joana, Duarte e Manuel.</t>
  </si>
  <si>
    <t>Lar da Cruz Vermelha e do Trabalhador de Prado e Centro Social da Lage - Vila Verde</t>
  </si>
  <si>
    <t>Visita específica à horta, sementeira do linho. Visita feita pela Diana.</t>
  </si>
  <si>
    <t>Alunos  de Pós-graduação em Formação Turística Especializada do ISAG/ISAE - Porto</t>
  </si>
  <si>
    <t>Preparação para exame. Visita geral ao mosteiro e cerca feita pelo Joaquim.</t>
  </si>
  <si>
    <t>J. I. Da Quinta das Hortas, Sé - Braga</t>
  </si>
  <si>
    <t>Visita geral ao mosteiro e cerca feita pelo Joaquim, Diana e Amélia.</t>
  </si>
  <si>
    <t>E. B. 2,3 e Secundária Arquitecto Oliveira Ferreira - V. N. De Gaia</t>
  </si>
  <si>
    <t>Empresa Primavera Software - Braga</t>
  </si>
  <si>
    <t>Visita específica "Hmmm!...Há monges no mosteiro!", teatro de marionetas.  Foi uma actividade desenvolvida excepcionalmente neste dia e a pedido da empresa, como forma de animar os participantes no encontro anual de colaboradores. Cada participante pagou 2,00€. Actividade feita pelo Joaquim, Teresa e Arlindo e Carlos. *</t>
  </si>
  <si>
    <t>Visita específica "Hmmm!...Há monges no mosteiro!".  Actividade desenvolvida a pensar nos grupos familiares de fim de semana. Actividade paga, 2,00 € por participante. Bilhetes tirados manualmente com a designação Actividades SEC.*</t>
  </si>
  <si>
    <t>* Bilhetes pagos (2,00 € por participante), tirados como Actividades SEC.</t>
  </si>
  <si>
    <t>Colégio D. Diogo de Sousa - Braga</t>
  </si>
  <si>
    <t xml:space="preserve">Jovens seminaristas. Visita geral feita pela D.ª Rosa. </t>
  </si>
  <si>
    <t>E. B. 2,3 Monsenhor Elísio de Araújo, Pico de Regalados - Vila Verde</t>
  </si>
  <si>
    <t>Visita preparatória feita pelo Joaquim.</t>
  </si>
  <si>
    <t>Visita específica "Alice no mosteiro das maravilhas de Tibães".  Actividade desenvolvida a pensar nos grupos familiares de fim de semana. Actividade paga, 2,00 € por participante. Bilhetes tirados com a designação Actividades SEC.*</t>
  </si>
  <si>
    <t>Visita específica "Alice no mosteiro das maravilhas de Tibães. Fizeram o Joaquim,  Teresa, Arlindo, Amélia e Diana. Excepcionalmente realizou-se no corredor da Galeria dos Gerais.</t>
  </si>
  <si>
    <t>Visita à exposição "Planeta água". Foram acompanhados pela Amélia e Manuel.</t>
  </si>
  <si>
    <t>Alunos do 4º ano de Arquitectura da Universidade Lusíada de Famalicão</t>
  </si>
  <si>
    <t>Visita de carácter geral feita pelo Sr. Semelhe, pois chegaram muito tarde e o Dr. Paulo não pode fazer a visita.</t>
  </si>
  <si>
    <t>Visita à Horta feita pela Diana e Amélia. Plantação do cebolo.</t>
  </si>
  <si>
    <t>J. I. de Padim da Graça - Braga</t>
  </si>
  <si>
    <t>J. I. De Ruães, Mire de Tibães - Braga</t>
  </si>
  <si>
    <t>Visita à exposição "Planeta água". Foram acompanhados pela Diana.</t>
  </si>
  <si>
    <t>Visita à Horta feita pela Diana.</t>
  </si>
  <si>
    <t>Clib - Braga</t>
  </si>
  <si>
    <t>Vieram fazer a sementeira do linho. A Diana fez a visita e foi ajudada pela Amélia e o Eng.º Silva da Direcção Regional de Agricultura de Entre Douro e Minho.</t>
  </si>
  <si>
    <t>ATL da Fundação Bonfim - Braga</t>
  </si>
  <si>
    <t>Visita específica "Olhares sobre anfíbios e répteis". Visita feita pela Amélia.</t>
  </si>
  <si>
    <t>Escola Secundária de Caldas da Taipas - Guimarães</t>
  </si>
  <si>
    <t>E. B. 1 de S. Vítor - Braga</t>
  </si>
  <si>
    <t>3º</t>
  </si>
  <si>
    <t>J. I. Do Agrelo, Nogueira - Braga</t>
  </si>
  <si>
    <t>Visita à exposição "Planeta água". Foram acompanhados pela Amélia.</t>
  </si>
  <si>
    <t>J.I. De Merelim S. Paio - Braga</t>
  </si>
  <si>
    <t>Visita à horta, acompanhada por um conto relacionado com o Dia da Árvore. Fizeram a actividade o Joaquim, a Diana, a Amélia e a Joana.</t>
  </si>
  <si>
    <t>E. B. 2,3 Dr. António Correia de Oliveira - Esposende</t>
  </si>
  <si>
    <t>Colégio de Campos - V. N. Cerveira</t>
  </si>
  <si>
    <t>Visita geral ao mosteiro e cerca feita eplo Joaquim.</t>
  </si>
  <si>
    <t>Visita à horta feita pela Diana e Amélia.</t>
  </si>
  <si>
    <t>E.B. 2,3 e Secundária de Mesão Frio</t>
  </si>
  <si>
    <t>10º, 11º e 12º</t>
  </si>
  <si>
    <t>E. B. 2,3 de Lijó - Barcelos</t>
  </si>
  <si>
    <t>Visita geral ao mosteiro e cerca feita pelo Joaquim e Dores.</t>
  </si>
  <si>
    <t>Creche e Jardim de Infância Mãe Cegonha - Braga</t>
  </si>
  <si>
    <t>2º</t>
  </si>
  <si>
    <t>Escola Profissional Profitecla - Barcelos</t>
  </si>
  <si>
    <t>12º</t>
  </si>
  <si>
    <t>J. I. Do Carrascal, Mire de Tibães - Braga</t>
  </si>
  <si>
    <t>Visita geral à horta complementada por uma  história sobre o dia da árvore. Visita feita pela Diana, Amélia e Joana.</t>
  </si>
  <si>
    <t>Actividade específica "Era uma vez...no mosteiro - O sapo apaixonado". História contada pela Associação contos do Baú , com atelier de exploração desenvolvido e dinamizado pela equipa do SEC.</t>
  </si>
  <si>
    <t>J. I. de Panoias - Braga</t>
  </si>
  <si>
    <t>Visita específica à exposição "Planeta água". Visita orientada pela Amélia e Manuel Duarte.</t>
  </si>
  <si>
    <t>Centro Social e Paroquial de Mire de Tibães - Braga</t>
  </si>
  <si>
    <t>E. B. 2,3 de Carregosa - Oliveira de Azeméis</t>
  </si>
  <si>
    <t>E. B. 2,3 de Real - Braga</t>
  </si>
  <si>
    <t>Visita específica sobre as invasões francesas no mosteiro. Tese de Doutoramento da Dr.ª Anabela, colega de pós-graduação do Dr. Paulo. Visita orientada pelo Dr. Paulo e animada pelo Joaquim.</t>
  </si>
  <si>
    <t>Escola Secundária de Vieira do Minho</t>
  </si>
  <si>
    <t>10º</t>
  </si>
  <si>
    <t>Visita específica sobre "O mundo das Aves". Fizeram a actividade a Amélia, a Diana e o Manuel.</t>
  </si>
  <si>
    <t>Visita específica sobre "Olhares sobre Anfíbios e Répteis". Fizeram a actividade a Amélia, a Diana e o Manuel.</t>
  </si>
  <si>
    <t>E. B. 1 do Carrascal, Mire de Tibães - Braga</t>
  </si>
  <si>
    <t>Visita à exposição "Planeta água". Foram acompanhados pela Amélia e Diana.</t>
  </si>
  <si>
    <t>E. B. 2,3 de S. Rosendo - Santo Tirso</t>
  </si>
  <si>
    <t>Visita específica "Hmmm!...Há monges no mosteiro!", teatro de marionetas.  Actividade feita pelo Joaquim, Teresa e Arlindo.</t>
  </si>
  <si>
    <t>J. I. De Esporões - Braga</t>
  </si>
  <si>
    <t>Visita à exposição "Planeta água". Foram acompanhados pela Amélia, Diana e Manuel.</t>
  </si>
  <si>
    <t>E. B. 1 de Maximinos - Braga</t>
  </si>
  <si>
    <t>Colégio de N.ª Sr.ª das Graças, Real - Braga</t>
  </si>
  <si>
    <t>Participaram na actividade desenvolvida pela Amélia na Biblioteca Lúcio Craveiro da Silva, no âmbito da parceria entre o mosteiro e a instituição em causa. "A árvore dos desejos",Oficina de escrita criativa integrada na actividade permanente "A voz da floresta: vem escutar a sua voz e responder-lhe à letra”, por Amélia Silva. Esta actividade vem de encontro à comemoração do Dia Mundial da Árvore e da Poesia (21 de Março).</t>
  </si>
  <si>
    <t>E. B. 2,3/s de Paredes de Coura</t>
  </si>
  <si>
    <t>Fundação Vieira Gomes, Real - Braga</t>
  </si>
  <si>
    <t>E. B. 2,3 Dr. Vieira de Carvalho - Maia</t>
  </si>
  <si>
    <t>Polícia Municipal de Braga</t>
  </si>
  <si>
    <t>Visita geral ao mosteiro e cerca feita pelo Arlindo.</t>
  </si>
  <si>
    <t>Visita geral ao mosteiro e cerca feita pelo Semelhe.</t>
  </si>
  <si>
    <t>Escola Secundária Arquitecto Oliveira Ferreira - V. N. Gaia</t>
  </si>
  <si>
    <t>Visita geral ao mosteiro e cerca feita pelo Joaquim e Arlindo.</t>
  </si>
  <si>
    <t>E. B. 2,3 D. António Ferreira Gomes - Penafiel</t>
  </si>
  <si>
    <t>Visita geral ao mosteiro e cerca feita só pelo Joaquim, devido a doença da Teresa e impossibilidade de arranjar mais alguém para o ajudar.</t>
  </si>
  <si>
    <t>Visita geral só ao interior, feita pelo Joaquim e Arlindo. Não foi possível visitar a cerca devido ao mau tempo.</t>
  </si>
  <si>
    <t>Visita específica à cerca. Biodiversidade. Fizeram a Amélia e a Diana.</t>
  </si>
  <si>
    <t>Instituto Monsenhor Airosa - Braga</t>
  </si>
  <si>
    <t>Visita específica à horta. Foram orientados pela Diana.</t>
  </si>
  <si>
    <t>Centro de dia do Colégio de N.ª Sr.ª das Graças - Braga</t>
  </si>
  <si>
    <t>Visita específica "A música no mosteiro". Fizeram a actividade o Joaquim, o Arlindo, o Luís, a Teresa, o Manuel e a ajuda da Marta.</t>
  </si>
  <si>
    <t>Associação de Reformados, Idosos e Pensionistas do Vale D'Este - Braga</t>
  </si>
  <si>
    <t>Associação Maconde - Braga</t>
  </si>
  <si>
    <t>Visita específica "O sabor das palavras". Actividade feita pela Amélia e Joana.</t>
  </si>
  <si>
    <t>E. B. 2,3 de Rebordosa - Paredes</t>
  </si>
  <si>
    <t>5º</t>
  </si>
  <si>
    <t>Visita geral ao mosteiro feita pelo Joaquim e Teresa. Não visitaram o exterior porque estava a chover.</t>
  </si>
  <si>
    <t>Inauguração da Exposição: "Planeta Água"</t>
  </si>
  <si>
    <t>Participantes na inauguração da exposição.</t>
  </si>
  <si>
    <t>Visita do núcleo da Unesco, do Porto.</t>
  </si>
  <si>
    <t>Visita geral ao mosteiro e cerca feita pela Dr.ª Aida e Semelhe.</t>
  </si>
  <si>
    <t>Centro Social e Cultural de S. Pedro de Bairro - Famalicão</t>
  </si>
  <si>
    <t>Jardim de Infância de Frossos - Braga</t>
  </si>
  <si>
    <t>Visita específica "Alice no mosteiro das maravilhas de Tibães. Fizeram o Joaquim,  Teresa, Arlindo, Amélia e Diana.</t>
  </si>
  <si>
    <t>ATL José Oliveira Cunha Graça, Palmeira - Braga</t>
  </si>
  <si>
    <t>1º e 4º</t>
  </si>
  <si>
    <t>Visita específica "Alice no mosteiro das maravilhas de Tibães. Fizeram o Joaquim,  Teresa, Arlindo, Manuel, Marta e Diana.</t>
  </si>
  <si>
    <t>Colégio João Paulo II, Dume - Braga</t>
  </si>
  <si>
    <t>1º e 2º</t>
  </si>
  <si>
    <t>Actividade específica "Era uma vez...no mosteiro - A Mentira tem perna curta". História contada pela Associação contos do Baú , com atelier de exploração desenvolvido e dinamizado pela equipa do SEC.</t>
  </si>
  <si>
    <t>Univ.</t>
  </si>
  <si>
    <t>Visita geral ao mosteiro e cerca feita pela Teresa e Arlindo.</t>
  </si>
  <si>
    <t>Participantes individuais - Braga</t>
  </si>
  <si>
    <t>Participantes individuais - V. N. Gaia</t>
  </si>
  <si>
    <t>E. B. 2,3 de Monte da Ola, V. N. de Anha - Viana do Castelo</t>
  </si>
  <si>
    <t>Centro de Formação Profissional de Braga</t>
  </si>
  <si>
    <t>Visita feita pela Dr.ª Aida, Arquitecta Maria João e Arquitecto João Carlos. Esteve presente o arquitecto Fernando Lamas.</t>
  </si>
  <si>
    <t>Visita específica à cerca. Curso de Jardinagem e espaços verdes. Visita ligeira ao interior feita pela D.ª Rosa e ao exterior feita pela Diana.</t>
  </si>
  <si>
    <t>Instituto Superior Técnico de Lisboa - Mestrado de Recuperação e Reabilitação - Lisboa</t>
  </si>
  <si>
    <t>Visita espcífica sobre a Biodiversidade. Como estava a chover muito, fizeram uma visita ligeira ao interior e fizeram o resto da actividade nas cavalariças. Alunos com necessidades educativas especiais. Visita feita pela Teresa, Amélia e Diana.</t>
  </si>
  <si>
    <t>J. I. de Esporões - Braga</t>
  </si>
  <si>
    <t>J. I. de Agrelo, Nogueira - Braga</t>
  </si>
  <si>
    <t>Colégio de N.ª Sr.ª das Graças - Braga</t>
  </si>
  <si>
    <t>Participaram na actividade específica "Hmmm!...Há monges no mosteiro!". Foram orientados pelo Joaquim, Teresa, Arlindo, Marta e Manuel Duarte.</t>
  </si>
  <si>
    <t>Academia Sénior de V. N. de Gaia</t>
  </si>
  <si>
    <t>Visita específica "Contadores de Histórias". Visita orientada pelo Joaquim.</t>
  </si>
  <si>
    <t>E. B. 2,3 Professor Carlos Teixeira - Fafe</t>
  </si>
  <si>
    <t>7º</t>
  </si>
  <si>
    <t>Visita geral só ao mosteiro, pois estava a chover. Visita orientada pelo Joaquim e Teresa.</t>
  </si>
  <si>
    <t>E. B. 2,3 António Correia de Oliveira - Esposende</t>
  </si>
  <si>
    <t>E. B. 2,3 de Manhente - Barcelos</t>
  </si>
  <si>
    <t>6º</t>
  </si>
  <si>
    <t>Visita geral só ao mosteiro pois estava a chover. Fizeram o Joaquim e a Teresa.</t>
  </si>
  <si>
    <t>ANO                        DE                  ESCOL.</t>
  </si>
  <si>
    <t xml:space="preserve">MÊS DE JANEIRO </t>
  </si>
  <si>
    <t xml:space="preserve">MÊS DE FEVEREIRO </t>
  </si>
  <si>
    <t xml:space="preserve">MÊS DE MARÇO </t>
  </si>
  <si>
    <t xml:space="preserve">MÊS DE ABRIL </t>
  </si>
  <si>
    <t>* Bilhetes tirados como actividades culturais</t>
  </si>
  <si>
    <t xml:space="preserve">MÊS DE MAIO </t>
  </si>
  <si>
    <t xml:space="preserve">MÊS DE JUNHO </t>
  </si>
  <si>
    <t xml:space="preserve">MÊS DE JULHO </t>
  </si>
  <si>
    <t xml:space="preserve">MÊS DE AGOSTO </t>
  </si>
  <si>
    <t xml:space="preserve">MÊS DE SETEMBRO </t>
  </si>
  <si>
    <t>MÊS DE OUTUBRO</t>
  </si>
  <si>
    <t>MÊS DE NOVEMBRO</t>
  </si>
  <si>
    <t>MÊS DE DEZEMBRO</t>
  </si>
  <si>
    <t>SERVIÇO DE EDUCAÇÃO E COMUNICAÇÃO</t>
  </si>
  <si>
    <t>RELAÇÃO DAS VISITAS EFECTUADAS DURANTE O ANO DE 2007</t>
  </si>
  <si>
    <t>Casa de Saúde do Bom Jesus, Nogueiró - Braga</t>
  </si>
  <si>
    <t>Vários</t>
  </si>
  <si>
    <t>Visita exclusiva a o presépio movimentado. Foram encaminhados pelos vigilantes.Veio um grupo às 14:30h e outro às 15:30h.</t>
  </si>
  <si>
    <t>Pré</t>
  </si>
  <si>
    <t>Visita exclusiva ao presépio movimentado. Foram acompanhados pela Teresa.</t>
  </si>
  <si>
    <t>E. B. 1 de Parada de Tibães - Braga</t>
  </si>
  <si>
    <t>1º ao 4º</t>
  </si>
  <si>
    <t>Visita geral ao mosteiro. No final visitaram também o presépio movimentado. Foram orientados pelo Joaquim.</t>
  </si>
  <si>
    <t>J. I. de Parada de Tibães - Braga</t>
  </si>
  <si>
    <t>J. I. de Figueiredo - Braga</t>
  </si>
  <si>
    <t>Participaram na actividade específica "Hmmm!...Há monges no mosteiro!". Foram orientados pelo Joaquim, Teresa, Arlindo e Manuel Duarte.</t>
  </si>
  <si>
    <t>J. I. de Real - Braga</t>
  </si>
  <si>
    <t>J. I. do Centro Social e Cultural de S. Pedro de Bairro - Famalicão</t>
  </si>
  <si>
    <t>Externato de N.ª Sr.ª das Graças, Real - Braga</t>
  </si>
  <si>
    <t>1º</t>
  </si>
  <si>
    <t>E. B. 2,3 Cego do Maio - Póvoa de Varzim</t>
  </si>
  <si>
    <t>8º</t>
  </si>
  <si>
    <t>Visita geral ao mosteiro e cerca feita pelo Joaquim e Teresa.</t>
  </si>
  <si>
    <t>1º ciclo</t>
  </si>
  <si>
    <t>Visita exclusiva ao presépio. Foram acompanhados pelos vigilantes.</t>
  </si>
  <si>
    <t>Colégio Luso-Internacional de Braga</t>
  </si>
  <si>
    <t>4º</t>
  </si>
  <si>
    <t>Visita geral ao mosteiro e cerca feita pelo Joaquim.</t>
  </si>
  <si>
    <t>Visita exclusiva ao presépio. Foram acompanhados pela Teresa e Arlindo.</t>
  </si>
  <si>
    <t>E. B. 2,3 do Cávado, Panoias - Braga</t>
  </si>
  <si>
    <t>9º</t>
  </si>
  <si>
    <t>Visita geral ao mosteiro e cerca feita pela Teresa.</t>
  </si>
  <si>
    <t>APACI, Centro de Formação Profissional - Barcelos</t>
  </si>
  <si>
    <t>Téc. Prof.</t>
  </si>
  <si>
    <t>Fundação Bonfim - Braga</t>
  </si>
  <si>
    <t>Visita específica "O sabor das palavras". Orientada pela Amélia.</t>
  </si>
  <si>
    <t>Patronato de N.ª Sr.ª da Torre - Braga</t>
  </si>
  <si>
    <t>Visita específica à horta. Recolha das nabiças. Visita orientada pelo Joaquim, Teresa e Marta.</t>
  </si>
  <si>
    <t>E. B. 2,3 de Prado - Vila Verde</t>
  </si>
  <si>
    <t>Universidade do Minho, Gualtar - Braga</t>
  </si>
  <si>
    <t>Escola Secundária da Maia</t>
  </si>
  <si>
    <t>Escola Secundária dos Arcos de Valdevez</t>
  </si>
  <si>
    <t>8º e 9º</t>
  </si>
  <si>
    <t>J. I. de Merelim S. Pedro - Braga</t>
  </si>
  <si>
    <t>E. B. 1 de Merelim S. Pedro - Braga</t>
  </si>
  <si>
    <t>E. B. 1 de Merelim S. Paio - Braga</t>
  </si>
  <si>
    <t>Projecto "O mosteiro vai à escola". Representação nos estabelecimentos da peça de teatro "Estranho pedido de Natal". Projecto conjunto SEC/Agrupamento de Escolas Mosteiro e Cávado/Dr.ª Paula Proença (Investigadora da Univer. De Évora).</t>
  </si>
  <si>
    <t>E. B. 2,3 de Melgaço</t>
  </si>
  <si>
    <t>Visita geral ao mosteiro e cerca feita pela Silvia. Alunos de curriculos alternativos. Curso de Electricidade e Costureiras.</t>
  </si>
  <si>
    <t>Visita geral ao mosteiro e cerca feita pela D.ª Rosa. Alunos do projecto Passa a Palavra.</t>
  </si>
  <si>
    <t>Visita geral à obra de recuperação do Noviciado, Coristado e Claustro do Refeitório. Visita orientada pelo Arquitecto João Carlos.</t>
  </si>
  <si>
    <t>Visita geral ao mosteiro e cerca feita pelo Joaquim. Alunos do curso de português para estrangeiros a frequentarem a Universidade do Minho. Eram todos estrangeiros.</t>
  </si>
  <si>
    <t>E. B. 2,3 de Briteiros - Guimarães</t>
  </si>
  <si>
    <t>Participaram na actividade "Todos os dias são dias, mas...Uns mais que outros" - comemoração do dia da Floresta Autóctone. Actividade realizada pelo Joaquim, Teresa, Marta e com a colaboração do pessoal da mata.</t>
  </si>
  <si>
    <t>Visita geral ao mosteiro e cerca feita pela Teresa e Marta. Curso de Turismo Ambiental e Rural.</t>
  </si>
  <si>
    <t>Instituto Superior de Línguas e Administração (ISLA) - V. N. de Gaia</t>
  </si>
  <si>
    <t>Visita geral ao mosteiro e cerca feita pelo Joaquim.Alunos do 1º ao 4º ano do curso de Turismo.</t>
  </si>
  <si>
    <t>MOSTEIRO DE SÃO MARTINHO DE TIBÃES</t>
  </si>
  <si>
    <t>DIA</t>
  </si>
  <si>
    <t>ESCOLA/INSTITUIÇÃO</t>
  </si>
  <si>
    <t>OBSERVAÇÕES</t>
  </si>
  <si>
    <t>N.º           DE ALUNOS</t>
  </si>
  <si>
    <t>N.º                     DE PROF./FORM.</t>
  </si>
  <si>
    <t>N.º                   DE      AUXIL.</t>
  </si>
  <si>
    <t>TOTAL             DE   VISITANTES</t>
  </si>
  <si>
    <t>Totais parciais</t>
  </si>
  <si>
    <t>TOTAL GERAL</t>
  </si>
  <si>
    <t>Esprominho - Braga</t>
  </si>
  <si>
    <t>Escola Profissional de Esposende</t>
  </si>
  <si>
    <t>Este grupo fez a visita específica sobre S. Martinho, com o conto da lenda. Visita orientada pelo Joaquim e Teresa.</t>
  </si>
  <si>
    <t>Crianças que fizeram a visita à horta e biodiversidade, orientadas pela Marta.</t>
  </si>
  <si>
    <t>Participaram na actividade específica "Hmmm!...Há monges no mosteiro!", teatro de marionetas. Visita orientada pelo Joaquim, Arlindo e Marta.</t>
  </si>
  <si>
    <t>Participaram na actividade específica "Hmmm!...Há monges no mosteiro!", teatro de marionetas. Visita orientada pelo Joaquim, Teresa, Arlindo e Marta.</t>
  </si>
  <si>
    <t>Colégio de Vizela</t>
  </si>
  <si>
    <t>Visita geral ao mosteiro e cerca feita pelo Arlindo e Silvia.</t>
  </si>
  <si>
    <t>J. I. de Agrafonte, Panóias - Braga</t>
  </si>
  <si>
    <t>Associação Micológica Marifusa - Braga</t>
  </si>
  <si>
    <t>Visita geral à obra de recuperação do Noviciado, Coristado e Claustro do Refeitório. Visita orientada pelos Arquitectos João Carlos e Paulo.*</t>
  </si>
  <si>
    <t>Participantes no encontro sobre cogumelos denomonado "Os cogumelos e os mitos", organizado pela Associação Marifusa em colaboração com o Mosteiro de Tibães. Esteve presente a arquitecta Maria João.*</t>
  </si>
  <si>
    <t>Inicialmente a actividade esteve orientada para as crianças do 1º ano da catequese de Mire de Tibães, mas apareceram também crianças de fora da freguesia. Quase todas as crianças troxeram os pais, pelo que o n.º de participantes na acção é bastante elevado.*</t>
  </si>
  <si>
    <t>E. B. 2,3 João de Meira - Guimarães</t>
  </si>
  <si>
    <t>7º e 9º</t>
  </si>
  <si>
    <t>Visita geral ao mosteiro e cerca feita pelo Carlos.</t>
  </si>
  <si>
    <t>10º e 11º</t>
  </si>
  <si>
    <t>Alunos do curso de Informática. Visita geral ao mosteiro e cerca feita pela Teresa. Encaixaram-se na visita da escola dos Arcos de Valdevez.</t>
  </si>
  <si>
    <t>Actividade específica sobre S. Martinho. Conto da lenda e magusto. Foram orientados pelo Joaquim, Teresa e Marta. Contamos com a colaboração do pessoal da mata.</t>
  </si>
  <si>
    <t>Visita específica "Alice no mosteiro das maravilhas de Tibães", teatro de marionetas. Fizeram o Joaquim, a Teresa, o Arlindo e a Marta.</t>
  </si>
  <si>
    <t>Participaram nas comemorações das Jornadas Europeias do Património fazendo uma visita à horta para arrancar o feijão miúdo.**</t>
  </si>
  <si>
    <t>Participaram nas comemorações das Jornadas Europeias do Património fazendo uma visita à horta para semear nabiças. Visita feita pelo Joaquim, Teresa e Marta.**</t>
  </si>
  <si>
    <t>Participaram nas comemorações das Jornadas Europeias do Património assistindo à peça de teatro de Marionetas "Hmmm!...Há monges no mosteiro!". **</t>
  </si>
  <si>
    <t>Participaram na desfolhada do milho do campo das hortas do lado poente. Desfolharam a pé e depois foram até aos espigueiros grandes. Visita orientada pelo Joaquim, Teresa, Vicente Paulo e restantes trabalhadores da cerca.</t>
  </si>
  <si>
    <t>Visita geral ao mosteiro e cerca feita pelo Joaquim e Teresa. Fizeram uma pequena encenação com alunos vestidos de monge.</t>
  </si>
  <si>
    <t>Visita específica sobre "Anfíbios e répteis".  Visita feita pela Teresa e Marta.</t>
  </si>
  <si>
    <t>2º ao 4º</t>
  </si>
  <si>
    <t>Visita específica sobre a horta e educação ambiental.</t>
  </si>
  <si>
    <t>Escola Secundária Alberto Sampaio - Braga</t>
  </si>
  <si>
    <t>Público em geral - Braga</t>
  </si>
  <si>
    <t>Instituto Superior Gallaecia - Porto</t>
  </si>
  <si>
    <t>Univ. (5º ano)</t>
  </si>
  <si>
    <t>Visita geral ao mosteiro e obra de recuperação do Noviciado, Coristado e Claustro do Refeitório. Alunos do 5º ano do curso de Arquitectura. Visita orientada pelo Arquitecto João Carlos.</t>
  </si>
  <si>
    <t>Universidade de Aveiro</t>
  </si>
  <si>
    <t>Seminário de tradução do roteiro de Mosteiro de Português para Alemão pelos alunos do curso de línguas das duas universidades. Foram acompanhados durante todo o dia pelo Dr. Paulo, Joaquim, Marta e Teresa.</t>
  </si>
  <si>
    <t>ATL de Merelim S. Paio - Braga</t>
  </si>
  <si>
    <t>Participaram na actividade "Todos os dias são dias, mas...Uns mais que outros" - ateliers de Natal. Actividade desenvolvida pela equipa do SEC. Joaquim, Teresa e Marta.</t>
  </si>
  <si>
    <t>Participantes na desfolhada tradicional.*</t>
  </si>
  <si>
    <t>Visita geral à obra de recuperação do Noviciado, Coristado e Claustro do Refeitório. Visita orientada pela Dr.ª Aida, Arquitecto João Carlos e com a participação da Dr.ª Helena Gil, Directora Regional de Cultura do Norte.*</t>
  </si>
  <si>
    <t>Visita só ao interior feita pela Teresa.</t>
  </si>
  <si>
    <t>Projecto Homem, Comunidade Terapêutica de Braga</t>
  </si>
  <si>
    <t>Grupo diversificado</t>
  </si>
  <si>
    <t>Visita geral ao mosteiro e cerca feita pela Marta e D.ª Rosa.</t>
  </si>
  <si>
    <t>Participantes no atelier de construção de fornos solares - Braga</t>
  </si>
  <si>
    <t>Actividade organizada pelo Mosteiro/SEC e Núcleo de Braga da Quercus, Dr.ª Ana Cristina. Estiveram presentes o Joaquim e a Marta.*</t>
  </si>
  <si>
    <t>Participaram na desfolhada do milho do campo das hortas do lado poente. Desfolharam a pé e depois foram até ao espigueiro que está no campo do lúpulo. Visita orientada pelo Joaquim, Teresa, Marta, Vicente Paulo e os restantes trabalhadores da cerca.</t>
  </si>
  <si>
    <t>J. I. do Colégio de N.ª Sr.ª das Graças, Real - Braga</t>
  </si>
  <si>
    <t>Participaram na vindima da ramada do campo do linho. Andaram em cima do tractor e a apanhar os vagos no chão. No final ajudaram a levar as uvas para as dornas. Visita orientada pelo Joaquim, Teresa, Marta, Vicente Paulo e os restantes trabalhadores da cerca.</t>
  </si>
  <si>
    <t>Engenho, Associação de Desenvolvimento local do vale do Este, IPSS, Santa Maria de Arnoso - Famalicão</t>
  </si>
  <si>
    <t>População de Braga</t>
  </si>
  <si>
    <t xml:space="preserve">Vários </t>
  </si>
  <si>
    <t>População de Mire de Tibães - Braga</t>
  </si>
  <si>
    <t>Participaram na desfolhada do milho do campo das hortas do lado poente. Desfolharam a pé e depois foram até aos espigueiros grandes. Visita orientada pelo Joaquim, Teresa, Marta, Vicente Paulo e os restantes trabalhadores da cerca.</t>
  </si>
  <si>
    <t>J.I. de Brunhais, Pousa - Barcelos</t>
  </si>
  <si>
    <t>J. I. de Agrafonte, Panoias - Braga</t>
  </si>
  <si>
    <t>Escola Secundária de Vila Verde</t>
  </si>
  <si>
    <t>11º</t>
  </si>
  <si>
    <t>** Bilhetes tirados como J. E. Património/livres</t>
  </si>
  <si>
    <t>Visita a vários locais do antigo Couto de Tibães orientada pelo Dr. Paulo, Dr.ªAida e com a colaboração de várias pessoas que nos contaram as suas memórias. Visita inserida nas comemorações das J.E.P. **</t>
  </si>
  <si>
    <t>Visita à obra inserida na comemoração das Jornadas Europeias do Património. Visita feita pelos arquitectos João Carlos e Maria João.**</t>
  </si>
  <si>
    <t>Visita geral ao mosteiro e cerca feita pelo Joaquim. Pessoas com deficiência mental.</t>
  </si>
  <si>
    <t>Teenworld - Braga</t>
  </si>
  <si>
    <t>7º ao 9º</t>
  </si>
  <si>
    <t>Participaram na actividade desenvolvida pela Amélia na Biblioteca Lúcio Craveiro da Silva, no âmbito da parceria entre o mosteiro e a instituição em causa. Oficina de escrita criativa "A Arca dos Contos", por Amélia Silva.</t>
  </si>
  <si>
    <t>Centro Social da Paróquia de S. Lázaro - Braga</t>
  </si>
  <si>
    <t>Bispo do Porto (D. Manuel Clemente+Párocos de V. N. De Gaia)</t>
  </si>
  <si>
    <t>Visita geral ao mosteiro e cerca feita pela Teresa e Marta.</t>
  </si>
  <si>
    <t>"Em Diálogo", Associação para o desenvolvimento Social da Póvoa de Lanhoso</t>
  </si>
  <si>
    <t>Associação da Creche de Braga</t>
  </si>
  <si>
    <t>Visita específica sobre os "Anfíbios e répteis". Visita feita pela Amélia.</t>
  </si>
  <si>
    <t>Centro Social e Paroquial de Moimenta - Terras de Bouro</t>
  </si>
  <si>
    <t>Centro de Estudos Saber Mais - Póvoa de Varzim</t>
  </si>
  <si>
    <t>J. I. de Vila Verde</t>
  </si>
  <si>
    <t>I. E. F. P./S.C.N.I., Curso de Técnicos de Informática, disciplina de Mundo Actual - Braga</t>
  </si>
  <si>
    <t>Escola Superior de Educação do Porto</t>
  </si>
  <si>
    <t>Visita geral ao mosteiro feita pelo Sr. Luís. Alunos do 2º ano do curso de licenciatura  em Professores do Ensino Básico. Disciplina de Meio Social II.</t>
  </si>
  <si>
    <t>Téc. Prof. (12º ano)</t>
  </si>
  <si>
    <t>Escola de Direito, Cadeira de Gestão do Património da Universidade Católica do Porto</t>
  </si>
  <si>
    <t>Visita específica sobre as obras realizadas no mosteiro. Por falta de tempo do grupo só visitaram o interior. Visita feita pelo Arquitecto João Carlos e pelo Joaquim.</t>
  </si>
  <si>
    <t>Participaram na actividade de Yoga, organizada pelo Mosteiro e com a colaboração do professor Oliveira. No final da actividade fizeram uma visita de carácter geral, sendo orientados pelo Carlos.*</t>
  </si>
  <si>
    <t>Visita específica sobre a biodiversidade feita pela Amélia.</t>
  </si>
  <si>
    <t>Vinham para trabalhar na horta, mas como estava a chover tivemos que fazer uma actividade alternativa. Os da pré ouviram histórias e descascaram o feijão e os do ATL ouviram a história do José do Egipto e conheceram o ciclo do linho. Fizeram o Joaquim, a Teresa, a Diana e a Amélia.</t>
  </si>
  <si>
    <t>E. B. 1 de Louredo - Vieira do Minho</t>
  </si>
  <si>
    <t>Conservatório de música Calouste Gulbenkian - Braga</t>
  </si>
  <si>
    <t>5º e 6º</t>
  </si>
  <si>
    <t>J. I. Monte das Cruzes, Cabreiros - Braga</t>
  </si>
  <si>
    <t>Visita geral ao mosteiro e cerca feita pela Teresa e Sílvia.</t>
  </si>
  <si>
    <t>Universidade Lusíada de Famalicão, Faculdade de Arquitectura e Artes - Famalicão</t>
  </si>
  <si>
    <t>Univ. (3º ano)</t>
  </si>
  <si>
    <t>Visita ao mosteiro e obra feita pelo arquitecto João Carlos e Dr.ª Aida.</t>
  </si>
  <si>
    <t>E. B. 2,3 de Arcozelo - Ponte de Lima</t>
  </si>
  <si>
    <t>Visita específica sobre as aves. Visita feita pela Amélia.</t>
  </si>
  <si>
    <t>Grupo de catequese de S. Paio d'Arcos - Braga</t>
  </si>
  <si>
    <t>Centro Social "Aldeia da Gente Pequena" - Braga</t>
  </si>
  <si>
    <t>Lar de Santa Estefânia - Guimarães</t>
  </si>
  <si>
    <t>Visita geral ao mosteiro feita pelo Joaquim. Não visitaram a cerca porque estava a chover.</t>
  </si>
  <si>
    <t>Visita específica sobre a biodiversidade feita  pela Teresa e Marta.</t>
  </si>
  <si>
    <t>* Bilhetes tirados como actividades do SEC</t>
  </si>
  <si>
    <t>Associação Cultural Campo Novo - Braga</t>
  </si>
  <si>
    <t>Centro de Estudos de Amares</t>
  </si>
  <si>
    <t>Grupo de escuteiros de Padim da Graça - Braga</t>
  </si>
  <si>
    <t>Visita só à cerca.</t>
  </si>
  <si>
    <t>Grupo Desportivo e Recreativo "Os Amigos de Urgeses" - Guimarães</t>
  </si>
  <si>
    <t>Visita específica à horta feita pela Teresa e Diana.</t>
  </si>
  <si>
    <t>Oficina de escrita criativa sobre S. Bento, tendo como base os azulejos do claustro do cemitério. Visita orientada pela Amélia, Joaquim e Teresa. O Joaquim apareceu vestido de monge e auxiliou as crianças na actividade.</t>
  </si>
  <si>
    <t>Visita específica sobre a biodiversidade na cerca. Visita feita pela Amélia.</t>
  </si>
  <si>
    <r>
      <t>Centro de Estudos</t>
    </r>
    <r>
      <rPr>
        <i/>
        <sz val="9"/>
        <rFont val="Times New Roman"/>
        <family val="1"/>
      </rPr>
      <t xml:space="preserve"> Sapiêntia </t>
    </r>
    <r>
      <rPr>
        <sz val="9"/>
        <rFont val="Times New Roman"/>
        <family val="1"/>
      </rPr>
      <t>- Braga</t>
    </r>
  </si>
  <si>
    <t>Actividade específica "Era uma vez...no mosteiro - S. Bento". História contada pela Associação Contos do Baú, com atelier de exploração desenvolvido e dinamizado pela equipa do SEC.</t>
  </si>
  <si>
    <t>Universidade do Minho - Braga</t>
  </si>
  <si>
    <t>Visita geral ao mosteiro e cerca feita pelo Joaquim. Os alunos eram todos estrangeiros a frequentar o curso de Português para estrangeiros da Univ. do Minho.</t>
  </si>
  <si>
    <t>Cercigui - Guimarães</t>
  </si>
  <si>
    <t>Actividade específica "Era uma vez...no mosteiro - Uma noite barulhenta". História contada pela Associação Contos do Baú, com atelier de exploração desenvolvido e dinamizado pela equipa do SEC.</t>
  </si>
  <si>
    <t>Universidade Sénior de Oeiras</t>
  </si>
  <si>
    <t>Curso Profissional - Braga</t>
  </si>
  <si>
    <t>Visita geral ao mosteiro e cerca feita pela Ana Maria que trabalhou aqui através do Instituto de Emprego.</t>
  </si>
  <si>
    <t>Oficina de escrita criativa desenvolvida pela Amélia no referido estabelecimento de ensino.</t>
  </si>
  <si>
    <t>Visita só ao interior. No exterior fizeram um peddy-paper. Visita feita pelo Joaquim.</t>
  </si>
  <si>
    <t>E. B. 1 de Ruães, Mire de Tibães - Braga</t>
  </si>
  <si>
    <t>E. B. I. De S. João de Loure - Albergaria-a-Velha</t>
  </si>
  <si>
    <t>E. B. 1 do Carrascal, Mire de Tibães -  Braga</t>
  </si>
  <si>
    <t>Visita específica à horta. Sementeira de courgetes. Visita feita epla Diana.</t>
  </si>
  <si>
    <t>J. I. de Airó - Barcelos</t>
  </si>
  <si>
    <t>E. B. 1 de Airó e Gamil - Barcelos</t>
  </si>
  <si>
    <t>3º e 4º</t>
  </si>
  <si>
    <t>E. B. 2,3 Benardino Machado, Joane - Famalicão</t>
  </si>
  <si>
    <t>Educação de Adultos</t>
  </si>
  <si>
    <t>Visita geral ao mosteiro e cerca feita pela Sílvia.</t>
  </si>
  <si>
    <t>Instituto D. João Novais e Sousa - Braga</t>
  </si>
  <si>
    <t>Colheita do linho. Visita orientada pela Diana.</t>
  </si>
  <si>
    <t>E. B. 2,3 de Frazão - Paços de Ferreira</t>
  </si>
  <si>
    <t>Visita geral ao mosteiro e cerca feita pelo Semelhe e Teresa.</t>
  </si>
  <si>
    <t>Visita geral ao mosteiro e cerca feita pelo Arlindo e Teresa.</t>
  </si>
  <si>
    <t>E. B. 2,3 das Marinhas - Esposende</t>
  </si>
  <si>
    <t>Colégio Liceal de Santa Maria de Lamas - Santa Maria da Feira</t>
  </si>
  <si>
    <t>Participantes na actividade sobre borboletas - Braga</t>
  </si>
  <si>
    <t>Devido à chuva, não houve saída de campo. Foram orientados pela Arquitecta Maria João e por Ernesto Maravalhas.</t>
  </si>
  <si>
    <t>E. B. 2,3 de Rio Tinto, n.º 2 - Gondomar</t>
  </si>
  <si>
    <t>Visita só ao interior do mosteiro, pois devido a uma avaria do autocarro, a escola chegou com 1h e 30m de atraso. Visita feita pelo Joaquim e Teresa.</t>
  </si>
  <si>
    <t>E. B. 2,3 de Amares</t>
  </si>
  <si>
    <t>Actividade específica "Era uma vez...no mosteiro - O Segredo do Rei Curro". História contada pela Associação Contos do Baú, com atelier de exploração desenvolvido e dinamizado pela equipa do SEC.</t>
  </si>
  <si>
    <t>Participaram na actividade desenvolvida pela Amélia na Biblioteca Lúcio Craveiro da Silva, no âmbito da parceria entre o mosteiro e a instituição em causa. Oficina de escrita criativa integrada na actividade permanente "A voz da floresta: vem escutar a sua voz e responder-lhe à letra”, por Amélia Silva.</t>
  </si>
  <si>
    <t>Visita do arquitecto João Carlos - Porto</t>
  </si>
  <si>
    <t>E. B. 2,3 de Vila das Aves - Santo Tirso escola</t>
  </si>
  <si>
    <t>Total de Visitantes</t>
  </si>
  <si>
    <t>Visita geral ao mosteiro, cerca e obra feita pelo arquitecto João Carlos</t>
  </si>
  <si>
    <t>E. B. 2,3 de Vila das Aves - Santo Tirso</t>
  </si>
  <si>
    <t>E. B. 2,3 de S. Lourenço - Ermesinde</t>
  </si>
  <si>
    <t>Escola Secundária e 3º ciclo de Tomáz de Figueiredo - Arcos de Valdevez</t>
  </si>
  <si>
    <t>Centro de N.ª Sr.ª do Perpétuo Socorro, Associação da Creche de Braga, Palmeira - Braga</t>
  </si>
  <si>
    <t>1º ao 4º (ensino especial)</t>
  </si>
  <si>
    <t>Visita específica "Alice no mosteiro das maravilhas de Tibães. Fizeram o Joaquim,  Teresa, Arlindo, Amélia e Diana. Alunos de ensino especial, com dificuldades auditivas.</t>
  </si>
  <si>
    <t xml:space="preserve">Visitaram a horta e fizeram a sementeira do grão de bico. Foram acompanhados pela Amélia e Diana. </t>
  </si>
  <si>
    <t>E. B. 2,3 de Caíde de Rei - Lousada</t>
  </si>
  <si>
    <t>Visita geral ao mosteiro e cerca feita pelo Joaquim e Teresa. Devido a um mal entendido por parte da professora organizadora tivemos que fazer tudo num grupo.</t>
  </si>
  <si>
    <t>Grupo de amigos trazidos pelo Eduardo Pires de Oliveira - Braga</t>
  </si>
  <si>
    <t>Visita específica à cerca conventual feita pela Marta.</t>
  </si>
  <si>
    <t>J. I. Bracara Augusta, S. Lázaro - Braga</t>
  </si>
  <si>
    <t>Visita específica "Alice no mosteiro das maravilhas de Tibães. Fizeram o Joaquim,  Teresa, Arlindo, Amélia e Diana. Devido à chuva não visitaram a cerca.</t>
  </si>
  <si>
    <t>Patronato de N.ª sr.ª da Torre - Braga</t>
  </si>
  <si>
    <t>Actividade específica "O Sabor das Palavras", oficina de escrita criativa. Visita orientada pela Amélia.</t>
  </si>
  <si>
    <t>Centro de Solidariedade Social de Valdosende, Arca de Noé - Braga</t>
  </si>
  <si>
    <t>Visita geral ao mosteiro e cerca feita eplo Arlindo e Teresa.</t>
  </si>
  <si>
    <t>Associação de Apoio à Saúde Mental "O Salto", S. Vítor - Braga</t>
  </si>
  <si>
    <t>Visita específica à horta feita pela Diana e Amélia.</t>
  </si>
  <si>
    <t>Escola Secundária da Lousã</t>
  </si>
  <si>
    <t>Visita específica "O Sabor das Palavras". Oficina de escrita criativa sobre o dia da Mãe. Visita feita pela Amélia.</t>
  </si>
  <si>
    <t>Escola Secundária João da Silva Correia - S. João da Madeira</t>
  </si>
  <si>
    <t>7º e 8º</t>
  </si>
  <si>
    <t>Participantes das Comemorações dos 10 anos das Jornadas da Biblioteca Manuel Monteiro, da Esc. Sec. Alberto Sampaio - Braga</t>
  </si>
  <si>
    <t>Visita geral ao mosteiro e cerca feita pelo Dr. Paulo.</t>
  </si>
  <si>
    <t>Associação Vento Norte, APPACDM de Famalicão</t>
  </si>
  <si>
    <t>J. I. do Agrelo, Nogueira - Braga</t>
  </si>
  <si>
    <t>Visita específica à horta. Plantação dos repolhos. Visita feita pela Diana. Começaram com 1 hora de atraso.</t>
  </si>
  <si>
    <t>J. I. de S. Paio de Arcos - Braga</t>
  </si>
  <si>
    <t>Visita específica "Hmmm!...Há monges no mosteiro!", teatro de marionetas.  Actividade feita pelo Joaquim, Teresa e Arlindo. Chegaram com 1 hora de atraso. Fizemos uma sessão extra.</t>
  </si>
  <si>
    <t xml:space="preserve">Visita específica "Hmmm!...Há monges no mosteiro!", teatro de marionetas.  Actividade feita pelo Joaquim, Teresa e Arlindo. </t>
  </si>
  <si>
    <t>Compenditur, escola profissional de turismo - Braga</t>
  </si>
  <si>
    <t>Visita específica sobre as aves. Fizeram a Amélia e a Diana.</t>
  </si>
  <si>
    <t>Universidade do Autodidacta de Esposende</t>
  </si>
  <si>
    <t>E. B. 2,3 de Freixo - Ponte de Lima</t>
  </si>
  <si>
    <t>Visita específica à horta feita pela Diana.</t>
  </si>
  <si>
    <t>Escola Profissional de Braga</t>
  </si>
  <si>
    <t>Visita geral ao mosteiro e cerca feita pelo Joaquim e Teresa. Alunos do Curso de construção civil e electrónica, equivalência ao 10º ano.</t>
  </si>
  <si>
    <t>Actividade sobre as borboletas</t>
  </si>
  <si>
    <t>Actividade que foi suspensa devido ao mau tempo. Será realizada numa outra data. Conto de uma história sobre borboletas, realizada pela Amélia.</t>
  </si>
  <si>
    <t>E. B. 1 da Sé - Braga</t>
  </si>
  <si>
    <t>Visita geral ao mosteiro e cerca feita eplo Arlindo.</t>
  </si>
  <si>
    <t>Visita específica à horta, sementeira da feijoca e de girassóis). Visita feita pela Diana e Amélia.</t>
  </si>
  <si>
    <t>Visita geral ao mosteiro e cerca feita pelo Joaquim e Carlos.</t>
  </si>
  <si>
    <t>E. B. 2,3 Monsenhor Elísio Araújo, Pico de Regalados - Vila Verde</t>
  </si>
  <si>
    <t>E. B. 1 de Portelo,  Cunha - Braga</t>
  </si>
  <si>
    <t>Participaram na actividade desenvolvida pela Amélia na Biblioteca Lúcio Craveiro da Silva, no âmbito da parceria entre o mosteiro e a instituição em causa. "A  minha mentira é maior do que a tua",Oficina de escrita criativa integrada na actividade permanente "A voz da floresta: vem escutar a sua voz e responder-lhe à letra”, por Amélia Silva.</t>
  </si>
  <si>
    <t>Escola Secundária de Valongo</t>
  </si>
  <si>
    <t>Sec.</t>
  </si>
  <si>
    <t>Alunos do ensino recorrente. Visita geral ao mosteiro e cerca feita pelo Arlindo.</t>
  </si>
  <si>
    <t>Comemoração do Dia Mundial do Livro. Contos tradicionais portugueses por Vitória Triães, da Câmara Municipal de Famalicão. Visitas coordenadas pela Amélia, Joaquim e Teresa.</t>
  </si>
  <si>
    <t>Visitaram a horta e fizeram a sementeira do grão de bico. Visita orientada pela Diana.</t>
  </si>
  <si>
    <t>J. I. do Carrascal, Mire de Tibães - Braga</t>
  </si>
  <si>
    <t>Colégio de S. Caetano, Maximinos - Braga</t>
  </si>
  <si>
    <t>1º, 3º e 4º</t>
  </si>
  <si>
    <t>Visita específica "Sabor das Palavras", oficina de escrita criativa. Visita orientada pela Amélia e Joaquim.</t>
  </si>
  <si>
    <t>2º e 3º</t>
  </si>
  <si>
    <t>Visita específica "Sabor das Palavras", oficina de escrita criativa. Visita orientada pela Amélia.</t>
  </si>
  <si>
    <t>Centro Social de Mire de Tibães - Braga</t>
  </si>
  <si>
    <t>Visita específica à horta, feita pela Diana. Plantação de pimentos, melância e meloas.</t>
  </si>
  <si>
    <t>E. B. 2,3 de S. Pedro da Cova - Gondomar</t>
  </si>
  <si>
    <t>E. B. 2,3 de Vila Caíz - Amarante</t>
  </si>
  <si>
    <t>Comemorações do 30 anos de poder local - Braga</t>
  </si>
  <si>
    <t>A convite da Junta de Freguesia de Mire de Tibães, representação da peça de teatro de marionetas "Hmmm!...Há monges no mosteiro!". Palco 1 da Avenida Central, em Braga. Fizeram o Joaquim, o Arlindo e a Teresa.</t>
  </si>
  <si>
    <t>E. B. 2,3 de Valbom - Gondomar</t>
  </si>
  <si>
    <t>Visita específica à horta. Fizeram a actividade a Diana e a Amélia.</t>
  </si>
  <si>
    <t>Visita específica sobre os Anfíbios, durante a manhã. Visita feita pela Amélia.</t>
  </si>
  <si>
    <t>Visita específica sobre as Aves, durante a manhã. Visita feita pela Amélia.</t>
  </si>
  <si>
    <t>Visita geral ao interior do mosteiro, à tarde e feita pelo Joaquim.</t>
  </si>
  <si>
    <t>Associação Moinhos de Vento - Câmara Municipal de Famalicão</t>
  </si>
  <si>
    <t>ATL da E. B. 1 de Barreiros, Nogueira - Braga</t>
  </si>
  <si>
    <t>Centro Social "Aldeia da Gente Pequena", Maximinos - Braga</t>
  </si>
  <si>
    <t>Fusob - Braga</t>
  </si>
  <si>
    <t>Visita só ao interior do mosteiro feita pelo Joaquim.</t>
  </si>
  <si>
    <t>Visita geral ao mosteiro e cerca feita pelo Joaquim e Amélia.</t>
  </si>
  <si>
    <t>ATL da Associação Maconde - Braga</t>
  </si>
  <si>
    <t>E. B. 2,3 de S. Torcato - Guimarães</t>
  </si>
  <si>
    <t>Visita geral ao mosteiro e cerca feita pelo Joaquim e Sr. Semelhe.</t>
  </si>
  <si>
    <t>E. B. 2,3 de Vila Verde</t>
  </si>
  <si>
    <t>Visita específica sobre a biodiversidade. Visita orientada pela Amélia Silva.</t>
  </si>
  <si>
    <t>Escola Secundária de Maximinos - Braga</t>
  </si>
  <si>
    <t>Actividade de observação de aves - Braga</t>
  </si>
  <si>
    <t>Actividade desenvolvida pela associação Vento Norte e pelo Mosteiro, orientada pela Amélia e Diana. Das 24 pessoas, 18 pagaram entrada a 2,00 € cada.**</t>
  </si>
  <si>
    <t>E. B. 2,3 de Jovim - Gondomar</t>
  </si>
  <si>
    <t>Vieram ver o linho. Visita feita pela Diana.</t>
  </si>
  <si>
    <t>E. B. 2,3 de Palmeira - Braga</t>
  </si>
  <si>
    <t>Santa Casa da Misericórdia de Barcelos, Infantário Rainha Santa Isabel - Barcelos</t>
  </si>
  <si>
    <t>Visita específica à horta, sementeira das abóboras. Visita feita pela Diana e Amélia.</t>
  </si>
  <si>
    <t>E. B. 2,3 Dr. Flávio Gonçalves - Póvoa de Varzim</t>
  </si>
  <si>
    <t>Actividade específica "Era uma vez...no mosteiro - Vitória e o mosteiro". História contada pela Associação Contos do Baú, para a comemoração do dia Internacional dos Monumentos e Sítios, com atelier de exploração desenvolvido e dinamizado pela equipa do SEC.</t>
  </si>
  <si>
    <t>Actividade específica "Era uma vez...no mosteiro - Salomé, a menina que queria ser árvore". História contada pela Associação Contos do Baú, com atelier de exploração desenvolvido e dinamizado pela equipa do SEC.</t>
  </si>
</sst>
</file>

<file path=xl/styles.xml><?xml version="1.0" encoding="utf-8"?>
<styleSheet xmlns="http://schemas.openxmlformats.org/spreadsheetml/2006/main">
  <numFmts count="27">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Sim&quot;;&quot;Sim&quot;;&quot;Não&quot;"/>
    <numFmt numFmtId="181" formatCode="&quot;Verdadeiro&quot;;&quot;Verdadeiro&quot;;&quot;Falso&quot;"/>
    <numFmt numFmtId="182" formatCode="&quot;Activado&quot;;&quot;Activado&quot;;&quot;Desactivado&quot;"/>
  </numFmts>
  <fonts count="36">
    <font>
      <sz val="10"/>
      <name val="Arial"/>
      <family val="0"/>
    </font>
    <font>
      <b/>
      <sz val="14"/>
      <name val="Times New Roman"/>
      <family val="1"/>
    </font>
    <font>
      <sz val="12"/>
      <name val="Times New Roman"/>
      <family val="1"/>
    </font>
    <font>
      <sz val="10"/>
      <color indexed="49"/>
      <name val="Times New Roman"/>
      <family val="1"/>
    </font>
    <font>
      <b/>
      <sz val="12"/>
      <name val="Times New Roman"/>
      <family val="1"/>
    </font>
    <font>
      <b/>
      <sz val="12"/>
      <color indexed="53"/>
      <name val="Times New Roman"/>
      <family val="1"/>
    </font>
    <font>
      <b/>
      <sz val="12"/>
      <color indexed="50"/>
      <name val="Times New Roman"/>
      <family val="1"/>
    </font>
    <font>
      <sz val="10"/>
      <name val="Times New Roman"/>
      <family val="1"/>
    </font>
    <font>
      <sz val="8"/>
      <name val="Times New Roman"/>
      <family val="1"/>
    </font>
    <font>
      <b/>
      <sz val="8"/>
      <name val="Times New Roman"/>
      <family val="1"/>
    </font>
    <font>
      <sz val="8"/>
      <name val="Arial"/>
      <family val="0"/>
    </font>
    <font>
      <b/>
      <sz val="10"/>
      <name val="Times New Roman"/>
      <family val="1"/>
    </font>
    <font>
      <sz val="9"/>
      <name val="Times New Roman"/>
      <family val="1"/>
    </font>
    <font>
      <b/>
      <sz val="9"/>
      <name val="Times New Roman"/>
      <family val="1"/>
    </font>
    <font>
      <b/>
      <sz val="10"/>
      <name val="Arial"/>
      <family val="0"/>
    </font>
    <font>
      <b/>
      <sz val="7"/>
      <name val="Times New Roman"/>
      <family val="1"/>
    </font>
    <font>
      <i/>
      <sz val="9"/>
      <name val="Times New Roman"/>
      <family val="1"/>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52"/>
      <name val="Calibri"/>
      <family val="2"/>
    </font>
    <font>
      <sz val="11"/>
      <color indexed="52"/>
      <name val="Calibri"/>
      <family val="2"/>
    </font>
    <font>
      <sz val="11"/>
      <color indexed="17"/>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1"/>
      <color indexed="8"/>
      <name val="Calibri"/>
      <family val="2"/>
    </font>
    <font>
      <b/>
      <sz val="11"/>
      <color indexed="9"/>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s>
  <borders count="29">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right style="thin"/>
      <top style="thin"/>
      <bottom style="thin"/>
    </border>
    <border>
      <left>
        <color indexed="63"/>
      </left>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style="thin"/>
      <top style="thin"/>
      <bottom>
        <color indexed="63"/>
      </bottom>
    </border>
    <border>
      <left style="medium"/>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1" fillId="0" borderId="1" applyNumberFormat="0" applyFill="0" applyAlignment="0" applyProtection="0"/>
    <xf numFmtId="0" fontId="22" fillId="0" borderId="2" applyNumberFormat="0" applyFill="0" applyAlignment="0" applyProtection="0"/>
    <xf numFmtId="0" fontId="23" fillId="0" borderId="3" applyNumberFormat="0" applyFill="0" applyAlignment="0" applyProtection="0"/>
    <xf numFmtId="0" fontId="23" fillId="0" borderId="0" applyNumberFormat="0" applyFill="0" applyBorder="0" applyAlignment="0" applyProtection="0"/>
    <xf numFmtId="0" fontId="24" fillId="16" borderId="4" applyNumberFormat="0" applyAlignment="0" applyProtection="0"/>
    <xf numFmtId="0" fontId="25" fillId="0" borderId="5" applyNumberFormat="0" applyFill="0" applyAlignment="0" applyProtection="0"/>
    <xf numFmtId="179" fontId="0" fillId="0" borderId="0" applyFont="0" applyFill="0" applyBorder="0" applyAlignment="0" applyProtection="0"/>
    <xf numFmtId="177" fontId="0" fillId="0" borderId="0" applyFont="0" applyFill="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20" borderId="0" applyNumberFormat="0" applyBorder="0" applyAlignment="0" applyProtection="0"/>
    <xf numFmtId="0" fontId="26" fillId="4"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27" fillId="7" borderId="4" applyNumberFormat="0" applyAlignment="0" applyProtection="0"/>
    <xf numFmtId="0" fontId="18" fillId="0" borderId="0" applyNumberFormat="0" applyFill="0" applyBorder="0" applyAlignment="0" applyProtection="0"/>
    <xf numFmtId="0" fontId="17" fillId="0" borderId="0" applyNumberFormat="0" applyFill="0" applyBorder="0" applyAlignment="0" applyProtection="0"/>
    <xf numFmtId="0" fontId="28" fillId="3" borderId="0" applyNumberFormat="0" applyBorder="0" applyAlignment="0" applyProtection="0"/>
    <xf numFmtId="0" fontId="29" fillId="21" borderId="0" applyNumberFormat="0" applyBorder="0" applyAlignment="0" applyProtection="0"/>
    <xf numFmtId="0" fontId="0" fillId="22" borderId="6" applyNumberFormat="0" applyFont="0" applyAlignment="0" applyProtection="0"/>
    <xf numFmtId="9" fontId="0" fillId="0" borderId="0" applyFont="0" applyFill="0" applyBorder="0" applyAlignment="0" applyProtection="0"/>
    <xf numFmtId="0" fontId="30" fillId="16" borderId="7"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23" borderId="9" applyNumberFormat="0" applyAlignment="0" applyProtection="0"/>
  </cellStyleXfs>
  <cellXfs count="80">
    <xf numFmtId="0" fontId="0" fillId="0" borderId="0" xfId="0" applyAlignment="1">
      <alignment/>
    </xf>
    <xf numFmtId="0" fontId="1" fillId="0" borderId="0" xfId="0" applyFont="1" applyAlignment="1">
      <alignment horizontal="center"/>
    </xf>
    <xf numFmtId="0" fontId="2" fillId="0" borderId="0" xfId="0" applyFont="1" applyAlignment="1">
      <alignment/>
    </xf>
    <xf numFmtId="0" fontId="2" fillId="0" borderId="0" xfId="0" applyFont="1" applyAlignment="1">
      <alignment horizontal="center"/>
    </xf>
    <xf numFmtId="0" fontId="3" fillId="0" borderId="0" xfId="0" applyFont="1" applyAlignment="1">
      <alignment horizontal="center"/>
    </xf>
    <xf numFmtId="0" fontId="4" fillId="0" borderId="0" xfId="0" applyFont="1" applyAlignment="1">
      <alignment horizontal="center"/>
    </xf>
    <xf numFmtId="0" fontId="5" fillId="0" borderId="0" xfId="0" applyFont="1" applyAlignment="1">
      <alignment horizontal="center"/>
    </xf>
    <xf numFmtId="0" fontId="6" fillId="0" borderId="0" xfId="0" applyFont="1" applyAlignment="1">
      <alignment horizontal="center"/>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2" fillId="0" borderId="11" xfId="0" applyFont="1" applyBorder="1" applyAlignment="1">
      <alignment horizontal="center" vertical="center" wrapText="1"/>
    </xf>
    <xf numFmtId="0" fontId="8"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2" fillId="0" borderId="13" xfId="0" applyFont="1" applyBorder="1" applyAlignment="1">
      <alignment horizontal="center" vertical="center" wrapText="1"/>
    </xf>
    <xf numFmtId="0" fontId="8" fillId="0" borderId="13"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1" xfId="0" applyFont="1" applyBorder="1" applyAlignment="1">
      <alignment horizontal="center" vertical="center" wrapText="1"/>
    </xf>
    <xf numFmtId="0" fontId="0" fillId="0" borderId="0" xfId="0" applyAlignment="1">
      <alignment/>
    </xf>
    <xf numFmtId="0" fontId="7" fillId="0" borderId="0" xfId="0" applyFont="1" applyAlignment="1">
      <alignment horizontal="center" vertical="center" wrapText="1"/>
    </xf>
    <xf numFmtId="0" fontId="8" fillId="0" borderId="0" xfId="0" applyFont="1" applyAlignment="1">
      <alignment horizontal="center" vertical="center" wrapText="1"/>
    </xf>
    <xf numFmtId="0" fontId="7" fillId="0" borderId="0" xfId="0" applyFont="1" applyAlignment="1">
      <alignment/>
    </xf>
    <xf numFmtId="0" fontId="8" fillId="0" borderId="0" xfId="0" applyFont="1" applyAlignment="1">
      <alignment/>
    </xf>
    <xf numFmtId="0" fontId="10" fillId="0" borderId="0" xfId="0" applyFont="1" applyAlignment="1">
      <alignment/>
    </xf>
    <xf numFmtId="0" fontId="7" fillId="0" borderId="14" xfId="0" applyFont="1" applyBorder="1" applyAlignment="1">
      <alignment horizontal="center" vertical="center" wrapText="1"/>
    </xf>
    <xf numFmtId="0" fontId="8" fillId="0" borderId="10" xfId="0" applyFont="1" applyBorder="1" applyAlignment="1">
      <alignment horizontal="center" vertical="center" wrapText="1"/>
    </xf>
    <xf numFmtId="0" fontId="7" fillId="0" borderId="15" xfId="0" applyFont="1" applyBorder="1" applyAlignment="1">
      <alignment horizontal="center" vertical="center" wrapText="1"/>
    </xf>
    <xf numFmtId="0" fontId="12" fillId="0" borderId="11"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10"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10" xfId="0" applyNumberFormat="1" applyFont="1" applyBorder="1" applyAlignment="1">
      <alignment horizontal="center" vertical="center" wrapText="1"/>
    </xf>
    <xf numFmtId="0" fontId="7" fillId="0" borderId="12" xfId="0" applyNumberFormat="1" applyFont="1" applyBorder="1" applyAlignment="1">
      <alignment horizontal="center" vertical="center" wrapText="1"/>
    </xf>
    <xf numFmtId="0" fontId="8" fillId="0" borderId="14" xfId="0" applyFont="1" applyBorder="1" applyAlignment="1">
      <alignment horizontal="center" vertical="center" wrapText="1"/>
    </xf>
    <xf numFmtId="0" fontId="8" fillId="0" borderId="12" xfId="0" applyFont="1" applyBorder="1" applyAlignment="1">
      <alignment horizontal="center" vertical="center" wrapText="1"/>
    </xf>
    <xf numFmtId="0" fontId="7" fillId="0" borderId="0" xfId="0" applyFont="1" applyAlignment="1">
      <alignment horizontal="left"/>
    </xf>
    <xf numFmtId="0" fontId="9" fillId="0" borderId="13" xfId="0" applyFont="1" applyBorder="1" applyAlignment="1">
      <alignment horizontal="center" vertical="center" wrapText="1"/>
    </xf>
    <xf numFmtId="0" fontId="9" fillId="0" borderId="16" xfId="0" applyFont="1" applyBorder="1" applyAlignment="1">
      <alignment horizontal="center" vertical="center" wrapText="1"/>
    </xf>
    <xf numFmtId="0" fontId="11" fillId="0" borderId="10" xfId="0" applyFont="1" applyBorder="1" applyAlignment="1">
      <alignment horizontal="center" vertical="center" wrapText="1"/>
    </xf>
    <xf numFmtId="0" fontId="13" fillId="0" borderId="13" xfId="0" applyFont="1" applyBorder="1" applyAlignment="1">
      <alignment horizontal="center" vertical="center" wrapText="1"/>
    </xf>
    <xf numFmtId="0" fontId="11" fillId="0" borderId="13" xfId="0" applyFont="1" applyBorder="1" applyAlignment="1">
      <alignment horizontal="center" vertical="center" wrapText="1"/>
    </xf>
    <xf numFmtId="0" fontId="11" fillId="0" borderId="12" xfId="0" applyFont="1" applyBorder="1" applyAlignment="1">
      <alignment horizontal="center" vertical="center" wrapText="1"/>
    </xf>
    <xf numFmtId="0" fontId="14" fillId="0" borderId="0" xfId="0" applyFont="1" applyAlignment="1">
      <alignment/>
    </xf>
    <xf numFmtId="0" fontId="13" fillId="0" borderId="11"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7" xfId="0" applyFont="1" applyBorder="1" applyAlignment="1">
      <alignment horizontal="center" vertical="center" wrapText="1"/>
    </xf>
    <xf numFmtId="0" fontId="9" fillId="0" borderId="17" xfId="0" applyFont="1" applyBorder="1" applyAlignment="1">
      <alignment horizontal="center" vertical="center" wrapText="1"/>
    </xf>
    <xf numFmtId="0" fontId="15" fillId="0" borderId="11" xfId="0" applyFont="1" applyBorder="1" applyAlignment="1">
      <alignment horizontal="center" vertical="center" wrapText="1"/>
    </xf>
    <xf numFmtId="0" fontId="13" fillId="0" borderId="10" xfId="0" applyFont="1" applyBorder="1" applyAlignment="1">
      <alignment horizontal="center" vertical="center" wrapText="1"/>
    </xf>
    <xf numFmtId="0" fontId="7" fillId="0" borderId="10" xfId="0" applyNumberFormat="1" applyFont="1" applyBorder="1" applyAlignment="1">
      <alignment horizontal="center" vertical="center" wrapText="1"/>
    </xf>
    <xf numFmtId="0" fontId="14" fillId="0" borderId="0" xfId="0" applyFont="1" applyAlignment="1">
      <alignment/>
    </xf>
    <xf numFmtId="0" fontId="7" fillId="0" borderId="14" xfId="0" applyFont="1" applyBorder="1" applyAlignment="1">
      <alignment horizontal="center" vertical="center" wrapText="1"/>
    </xf>
    <xf numFmtId="0" fontId="7" fillId="0" borderId="12"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4" xfId="0" applyFont="1" applyBorder="1" applyAlignment="1">
      <alignment horizontal="center" vertical="center" wrapText="1" shrinkToFit="1"/>
    </xf>
    <xf numFmtId="0" fontId="8" fillId="0" borderId="12" xfId="0" applyFont="1" applyBorder="1" applyAlignment="1">
      <alignment horizontal="center" vertical="center" wrapText="1" shrinkToFit="1"/>
    </xf>
    <xf numFmtId="0" fontId="3" fillId="0" borderId="0" xfId="0" applyFont="1" applyAlignment="1">
      <alignment horizontal="center"/>
    </xf>
    <xf numFmtId="0" fontId="12" fillId="0" borderId="14" xfId="0" applyFont="1" applyBorder="1" applyAlignment="1">
      <alignment horizontal="center" vertical="center" wrapText="1"/>
    </xf>
    <xf numFmtId="0" fontId="12" fillId="0" borderId="12" xfId="0" applyFont="1" applyBorder="1" applyAlignment="1">
      <alignment horizontal="center" vertical="center" wrapText="1"/>
    </xf>
    <xf numFmtId="0" fontId="8" fillId="0" borderId="18" xfId="0" applyFont="1" applyBorder="1" applyAlignment="1">
      <alignment horizontal="center" vertical="center" wrapText="1"/>
    </xf>
    <xf numFmtId="0" fontId="7" fillId="0" borderId="0" xfId="0" applyFont="1" applyAlignment="1">
      <alignment horizontal="left"/>
    </xf>
    <xf numFmtId="0" fontId="7" fillId="10" borderId="19" xfId="0" applyFont="1" applyFill="1" applyBorder="1" applyAlignment="1">
      <alignment horizontal="right" vertical="center" wrapText="1"/>
    </xf>
    <xf numFmtId="0" fontId="7" fillId="10" borderId="20" xfId="0" applyFont="1" applyFill="1" applyBorder="1" applyAlignment="1">
      <alignment horizontal="right" vertical="center" wrapText="1"/>
    </xf>
    <xf numFmtId="0" fontId="7" fillId="10" borderId="21" xfId="0" applyFont="1" applyFill="1" applyBorder="1" applyAlignment="1">
      <alignment horizontal="right" vertical="center" wrapText="1"/>
    </xf>
    <xf numFmtId="0" fontId="1" fillId="0" borderId="0" xfId="0" applyFont="1" applyAlignment="1">
      <alignment horizontal="center"/>
    </xf>
    <xf numFmtId="0" fontId="8" fillId="0" borderId="22" xfId="0" applyFont="1" applyBorder="1" applyAlignment="1">
      <alignment horizontal="justify" vertical="top" wrapText="1"/>
    </xf>
    <xf numFmtId="0" fontId="0" fillId="0" borderId="23" xfId="0" applyBorder="1" applyAlignment="1">
      <alignment horizontal="justify" vertical="top" wrapText="1"/>
    </xf>
    <xf numFmtId="0" fontId="11" fillId="18" borderId="24" xfId="0" applyFont="1" applyFill="1" applyBorder="1" applyAlignment="1">
      <alignment horizontal="right" vertical="center" wrapText="1"/>
    </xf>
    <xf numFmtId="0" fontId="11" fillId="18" borderId="25" xfId="0" applyFont="1" applyFill="1" applyBorder="1" applyAlignment="1">
      <alignment horizontal="right" vertical="center" wrapText="1"/>
    </xf>
    <xf numFmtId="0" fontId="11" fillId="18" borderId="26" xfId="0" applyFont="1" applyFill="1" applyBorder="1" applyAlignment="1">
      <alignment horizontal="right" vertical="center" wrapText="1"/>
    </xf>
    <xf numFmtId="0" fontId="1" fillId="0" borderId="27" xfId="0" applyFont="1" applyBorder="1" applyAlignment="1">
      <alignment horizontal="center" vertical="center" wrapText="1"/>
    </xf>
    <xf numFmtId="0" fontId="1" fillId="0" borderId="28" xfId="0" applyFont="1" applyBorder="1" applyAlignment="1">
      <alignment horizontal="center" vertical="center" wrapText="1"/>
    </xf>
    <xf numFmtId="0" fontId="6" fillId="0" borderId="0" xfId="0" applyFont="1" applyAlignment="1">
      <alignment horizontal="center"/>
    </xf>
    <xf numFmtId="0" fontId="5" fillId="0" borderId="0" xfId="0" applyFont="1" applyAlignment="1">
      <alignment horizontal="center"/>
    </xf>
    <xf numFmtId="0" fontId="9" fillId="0" borderId="14" xfId="0" applyFont="1" applyBorder="1" applyAlignment="1">
      <alignment horizontal="center" vertical="center" wrapText="1"/>
    </xf>
    <xf numFmtId="0" fontId="9" fillId="0" borderId="12"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2" xfId="0" applyFont="1" applyBorder="1" applyAlignment="1">
      <alignment horizontal="center" vertical="center" wrapText="1"/>
    </xf>
    <xf numFmtId="0" fontId="9" fillId="0" borderId="18" xfId="0" applyFont="1" applyBorder="1" applyAlignment="1">
      <alignment horizontal="center" vertical="center" wrapText="1"/>
    </xf>
  </cellXfs>
  <cellStyles count="49">
    <cellStyle name="Normal" xfId="0"/>
    <cellStyle name="20% - Cor1" xfId="15"/>
    <cellStyle name="20% - Cor2" xfId="16"/>
    <cellStyle name="20% - Cor3" xfId="17"/>
    <cellStyle name="20% - Cor4" xfId="18"/>
    <cellStyle name="20% - Cor5" xfId="19"/>
    <cellStyle name="20% - Cor6" xfId="20"/>
    <cellStyle name="40% - Cor1" xfId="21"/>
    <cellStyle name="40% - Cor2" xfId="22"/>
    <cellStyle name="40% - Cor3" xfId="23"/>
    <cellStyle name="40% - Cor4" xfId="24"/>
    <cellStyle name="40% - Cor5" xfId="25"/>
    <cellStyle name="40% - Cor6" xfId="26"/>
    <cellStyle name="60% - Cor1" xfId="27"/>
    <cellStyle name="60% - Cor2" xfId="28"/>
    <cellStyle name="60% - Cor3" xfId="29"/>
    <cellStyle name="60% - Cor4" xfId="30"/>
    <cellStyle name="60% - Cor5" xfId="31"/>
    <cellStyle name="60% - Cor6" xfId="32"/>
    <cellStyle name="Cabeçalho 1" xfId="33"/>
    <cellStyle name="Cabeçalho 2" xfId="34"/>
    <cellStyle name="Cabeçalho 3" xfId="35"/>
    <cellStyle name="Cabeçalho 4" xfId="36"/>
    <cellStyle name="Cálculo" xfId="37"/>
    <cellStyle name="Célula Ligada" xfId="38"/>
    <cellStyle name="Comma" xfId="39"/>
    <cellStyle name="Comma [0]" xfId="40"/>
    <cellStyle name="Cor1" xfId="41"/>
    <cellStyle name="Cor2" xfId="42"/>
    <cellStyle name="Cor3" xfId="43"/>
    <cellStyle name="Cor4" xfId="44"/>
    <cellStyle name="Cor5" xfId="45"/>
    <cellStyle name="Cor6" xfId="46"/>
    <cellStyle name="Correcto" xfId="47"/>
    <cellStyle name="Currency" xfId="48"/>
    <cellStyle name="Currency [0]" xfId="49"/>
    <cellStyle name="Entrada" xfId="50"/>
    <cellStyle name="Followed Hyperlink" xfId="51"/>
    <cellStyle name="Hyperlink" xfId="52"/>
    <cellStyle name="Incorrecto" xfId="53"/>
    <cellStyle name="Neutro" xfId="54"/>
    <cellStyle name="Nota" xfId="55"/>
    <cellStyle name="Percent" xfId="56"/>
    <cellStyle name="Saída" xfId="57"/>
    <cellStyle name="Texto de Aviso" xfId="58"/>
    <cellStyle name="Texto Explicativo" xfId="59"/>
    <cellStyle name="Título" xfId="60"/>
    <cellStyle name="Total" xfId="61"/>
    <cellStyle name="Verificar Célul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777"/>
  <sheetViews>
    <sheetView tabSelected="1" zoomScalePageLayoutView="0" workbookViewId="0" topLeftCell="A469">
      <selection activeCell="J498" sqref="J498"/>
    </sheetView>
  </sheetViews>
  <sheetFormatPr defaultColWidth="8.8515625" defaultRowHeight="12.75"/>
  <cols>
    <col min="1" max="1" width="6.140625" style="0" customWidth="1"/>
    <col min="2" max="2" width="20.421875" style="0" customWidth="1"/>
    <col min="3" max="3" width="8.140625" style="0" customWidth="1"/>
    <col min="4" max="4" width="11.421875" style="0" customWidth="1"/>
    <col min="5" max="5" width="9.00390625" style="0" customWidth="1"/>
    <col min="6" max="6" width="8.00390625" style="0" customWidth="1"/>
    <col min="7" max="7" width="10.421875" style="0" customWidth="1"/>
    <col min="8" max="8" width="29.28125" style="0" customWidth="1"/>
    <col min="12" max="12" width="21.140625" style="0" customWidth="1"/>
  </cols>
  <sheetData>
    <row r="1" spans="1:11" ht="18.75" customHeight="1">
      <c r="A1" s="65" t="s">
        <v>208</v>
      </c>
      <c r="B1" s="65"/>
      <c r="C1" s="65"/>
      <c r="D1" s="65"/>
      <c r="E1" s="65"/>
      <c r="F1" s="65"/>
      <c r="G1" s="65"/>
      <c r="H1" s="65"/>
      <c r="I1" s="1"/>
      <c r="J1" s="1"/>
      <c r="K1" s="1"/>
    </row>
    <row r="2" ht="5.25" customHeight="1" hidden="1">
      <c r="A2" s="3"/>
    </row>
    <row r="3" spans="1:12" ht="12">
      <c r="A3" s="57" t="s">
        <v>154</v>
      </c>
      <c r="B3" s="57"/>
      <c r="C3" s="57"/>
      <c r="D3" s="57"/>
      <c r="E3" s="57"/>
      <c r="F3" s="57"/>
      <c r="G3" s="57"/>
      <c r="H3" s="57"/>
      <c r="I3" s="4"/>
      <c r="J3" s="4"/>
      <c r="K3" s="4"/>
      <c r="L3" s="18"/>
    </row>
    <row r="4" ht="0.75" customHeight="1">
      <c r="A4" s="5"/>
    </row>
    <row r="5" spans="1:11" ht="15">
      <c r="A5" s="74" t="s">
        <v>155</v>
      </c>
      <c r="B5" s="74"/>
      <c r="C5" s="74"/>
      <c r="D5" s="74"/>
      <c r="E5" s="74"/>
      <c r="F5" s="74"/>
      <c r="G5" s="74"/>
      <c r="H5" s="74"/>
      <c r="I5" s="6"/>
      <c r="J5" s="6"/>
      <c r="K5" s="6"/>
    </row>
    <row r="6" ht="0.75" customHeight="1">
      <c r="A6" s="2"/>
    </row>
    <row r="7" spans="1:13" ht="15" customHeight="1">
      <c r="A7" s="73" t="s">
        <v>141</v>
      </c>
      <c r="B7" s="73"/>
      <c r="C7" s="73"/>
      <c r="D7" s="73"/>
      <c r="E7" s="73"/>
      <c r="F7" s="73"/>
      <c r="G7" s="73"/>
      <c r="H7" s="73"/>
      <c r="I7" s="7"/>
      <c r="J7" s="7"/>
      <c r="K7" s="7"/>
      <c r="L7" s="50" t="s">
        <v>361</v>
      </c>
      <c r="M7" s="50">
        <f>G34+G84+G162+G222+G278+G324+G367+G382+G403+G439+G470+G502</f>
        <v>12270</v>
      </c>
    </row>
    <row r="8" ht="5.25" customHeight="1" hidden="1"/>
    <row r="9" spans="1:8" ht="30">
      <c r="A9" s="16" t="s">
        <v>209</v>
      </c>
      <c r="B9" s="17" t="s">
        <v>210</v>
      </c>
      <c r="C9" s="17" t="s">
        <v>140</v>
      </c>
      <c r="D9" s="17" t="s">
        <v>213</v>
      </c>
      <c r="E9" s="17" t="s">
        <v>212</v>
      </c>
      <c r="F9" s="17" t="s">
        <v>214</v>
      </c>
      <c r="G9" s="17" t="s">
        <v>215</v>
      </c>
      <c r="H9" s="17" t="s">
        <v>211</v>
      </c>
    </row>
    <row r="10" spans="1:8" ht="46.5" customHeight="1">
      <c r="A10" s="8">
        <v>4</v>
      </c>
      <c r="B10" s="27" t="s">
        <v>156</v>
      </c>
      <c r="C10" s="9" t="s">
        <v>157</v>
      </c>
      <c r="D10" s="9">
        <v>4</v>
      </c>
      <c r="E10" s="9">
        <v>92</v>
      </c>
      <c r="F10" s="10">
        <v>4</v>
      </c>
      <c r="G10" s="9">
        <v>100</v>
      </c>
      <c r="H10" s="11" t="s">
        <v>158</v>
      </c>
    </row>
    <row r="11" spans="1:8" ht="45.75" customHeight="1">
      <c r="A11" s="12">
        <v>5</v>
      </c>
      <c r="B11" s="28" t="s">
        <v>164</v>
      </c>
      <c r="C11" s="13" t="s">
        <v>159</v>
      </c>
      <c r="D11" s="13">
        <v>1</v>
      </c>
      <c r="E11" s="13">
        <v>23</v>
      </c>
      <c r="F11" s="14">
        <v>1</v>
      </c>
      <c r="G11" s="13">
        <v>25</v>
      </c>
      <c r="H11" s="53" t="s">
        <v>160</v>
      </c>
    </row>
    <row r="12" spans="1:8" ht="49.5" customHeight="1">
      <c r="A12" s="12">
        <v>5</v>
      </c>
      <c r="B12" s="28" t="s">
        <v>161</v>
      </c>
      <c r="C12" s="13" t="s">
        <v>162</v>
      </c>
      <c r="D12" s="13">
        <v>1</v>
      </c>
      <c r="E12" s="13">
        <v>14</v>
      </c>
      <c r="F12" s="14">
        <v>0</v>
      </c>
      <c r="G12" s="13">
        <v>15</v>
      </c>
      <c r="H12" s="54"/>
    </row>
    <row r="13" spans="1:8" ht="30.75" customHeight="1">
      <c r="A13" s="12">
        <v>5</v>
      </c>
      <c r="B13" s="28" t="s">
        <v>165</v>
      </c>
      <c r="C13" s="13" t="s">
        <v>159</v>
      </c>
      <c r="D13" s="13">
        <v>2</v>
      </c>
      <c r="E13" s="13">
        <v>36</v>
      </c>
      <c r="F13" s="14">
        <v>2</v>
      </c>
      <c r="G13" s="13">
        <v>40</v>
      </c>
      <c r="H13" s="15" t="s">
        <v>163</v>
      </c>
    </row>
    <row r="14" spans="1:8" ht="51.75" customHeight="1">
      <c r="A14" s="12">
        <v>9</v>
      </c>
      <c r="B14" s="28" t="s">
        <v>167</v>
      </c>
      <c r="C14" s="13" t="s">
        <v>159</v>
      </c>
      <c r="D14" s="13">
        <v>2</v>
      </c>
      <c r="E14" s="13">
        <v>37</v>
      </c>
      <c r="F14" s="14">
        <v>2</v>
      </c>
      <c r="G14" s="13">
        <v>41</v>
      </c>
      <c r="H14" s="53" t="s">
        <v>166</v>
      </c>
    </row>
    <row r="15" spans="1:8" ht="42" customHeight="1">
      <c r="A15" s="12">
        <v>9</v>
      </c>
      <c r="B15" s="28" t="s">
        <v>168</v>
      </c>
      <c r="C15" s="13" t="s">
        <v>159</v>
      </c>
      <c r="D15" s="13">
        <v>1</v>
      </c>
      <c r="E15" s="13">
        <v>23</v>
      </c>
      <c r="F15" s="14">
        <v>1</v>
      </c>
      <c r="G15" s="13">
        <v>25</v>
      </c>
      <c r="H15" s="60"/>
    </row>
    <row r="16" spans="1:8" ht="23.25" customHeight="1">
      <c r="A16" s="12">
        <v>9</v>
      </c>
      <c r="B16" s="28" t="s">
        <v>169</v>
      </c>
      <c r="C16" s="13" t="s">
        <v>170</v>
      </c>
      <c r="D16" s="13">
        <v>2</v>
      </c>
      <c r="E16" s="13">
        <v>45</v>
      </c>
      <c r="F16" s="14">
        <v>0</v>
      </c>
      <c r="G16" s="13">
        <v>47</v>
      </c>
      <c r="H16" s="54"/>
    </row>
    <row r="17" spans="1:8" ht="14.25" customHeight="1">
      <c r="A17" s="51">
        <v>10</v>
      </c>
      <c r="B17" s="58" t="s">
        <v>171</v>
      </c>
      <c r="C17" s="51" t="s">
        <v>172</v>
      </c>
      <c r="D17" s="51">
        <v>3</v>
      </c>
      <c r="E17" s="51">
        <v>47</v>
      </c>
      <c r="F17" s="77">
        <v>0</v>
      </c>
      <c r="G17" s="51">
        <v>50</v>
      </c>
      <c r="H17" s="53" t="s">
        <v>173</v>
      </c>
    </row>
    <row r="18" spans="1:8" ht="15.75" customHeight="1">
      <c r="A18" s="52"/>
      <c r="B18" s="59"/>
      <c r="C18" s="52"/>
      <c r="D18" s="52"/>
      <c r="E18" s="52"/>
      <c r="F18" s="78"/>
      <c r="G18" s="52"/>
      <c r="H18" s="54"/>
    </row>
    <row r="19" spans="1:8" ht="12">
      <c r="A19" s="51">
        <v>10</v>
      </c>
      <c r="B19" s="58" t="s">
        <v>171</v>
      </c>
      <c r="C19" s="51" t="s">
        <v>172</v>
      </c>
      <c r="D19" s="51">
        <v>3</v>
      </c>
      <c r="E19" s="51">
        <v>47</v>
      </c>
      <c r="F19" s="77">
        <v>0</v>
      </c>
      <c r="G19" s="51">
        <v>50</v>
      </c>
      <c r="H19" s="53" t="s">
        <v>173</v>
      </c>
    </row>
    <row r="20" spans="1:8" ht="12">
      <c r="A20" s="52"/>
      <c r="B20" s="59"/>
      <c r="C20" s="52"/>
      <c r="D20" s="52"/>
      <c r="E20" s="52"/>
      <c r="F20" s="78"/>
      <c r="G20" s="52"/>
      <c r="H20" s="54"/>
    </row>
    <row r="21" spans="1:8" ht="36" customHeight="1">
      <c r="A21" s="12">
        <v>11</v>
      </c>
      <c r="B21" s="28" t="s">
        <v>169</v>
      </c>
      <c r="C21" s="13" t="s">
        <v>174</v>
      </c>
      <c r="D21" s="13">
        <v>4</v>
      </c>
      <c r="E21" s="13">
        <v>96</v>
      </c>
      <c r="F21" s="14">
        <v>0</v>
      </c>
      <c r="G21" s="13">
        <v>100</v>
      </c>
      <c r="H21" s="15" t="s">
        <v>175</v>
      </c>
    </row>
    <row r="22" spans="1:8" ht="25.5" customHeight="1">
      <c r="A22" s="12">
        <v>12</v>
      </c>
      <c r="B22" s="28" t="s">
        <v>176</v>
      </c>
      <c r="C22" s="13" t="s">
        <v>177</v>
      </c>
      <c r="D22" s="13">
        <v>1</v>
      </c>
      <c r="E22" s="13">
        <v>17</v>
      </c>
      <c r="F22" s="14">
        <v>1</v>
      </c>
      <c r="G22" s="13">
        <v>19</v>
      </c>
      <c r="H22" s="15" t="s">
        <v>178</v>
      </c>
    </row>
    <row r="23" spans="1:8" ht="25.5" customHeight="1">
      <c r="A23" s="12">
        <v>12</v>
      </c>
      <c r="B23" s="28" t="s">
        <v>415</v>
      </c>
      <c r="C23" s="13" t="s">
        <v>159</v>
      </c>
      <c r="D23" s="13">
        <v>2</v>
      </c>
      <c r="E23" s="13">
        <v>45</v>
      </c>
      <c r="F23" s="14">
        <v>2</v>
      </c>
      <c r="G23" s="13">
        <v>49</v>
      </c>
      <c r="H23" s="15" t="s">
        <v>179</v>
      </c>
    </row>
    <row r="24" spans="1:8" ht="45.75" customHeight="1">
      <c r="A24" s="12">
        <v>12</v>
      </c>
      <c r="B24" s="28" t="s">
        <v>180</v>
      </c>
      <c r="C24" s="13" t="s">
        <v>181</v>
      </c>
      <c r="D24" s="13">
        <v>2</v>
      </c>
      <c r="E24" s="13">
        <v>34</v>
      </c>
      <c r="F24" s="13">
        <v>0</v>
      </c>
      <c r="G24" s="13">
        <v>36</v>
      </c>
      <c r="H24" s="11" t="s">
        <v>182</v>
      </c>
    </row>
    <row r="25" spans="1:8" ht="49.5">
      <c r="A25" s="8">
        <v>18</v>
      </c>
      <c r="B25" s="29" t="s">
        <v>183</v>
      </c>
      <c r="C25" s="8" t="s">
        <v>184</v>
      </c>
      <c r="D25" s="8">
        <v>1</v>
      </c>
      <c r="E25" s="8">
        <v>12</v>
      </c>
      <c r="F25" s="8">
        <v>1</v>
      </c>
      <c r="G25" s="8">
        <v>14</v>
      </c>
      <c r="H25" s="11" t="s">
        <v>126</v>
      </c>
    </row>
    <row r="26" spans="1:8" ht="21.75">
      <c r="A26" s="8">
        <v>24</v>
      </c>
      <c r="B26" s="29" t="s">
        <v>121</v>
      </c>
      <c r="C26" s="8" t="s">
        <v>172</v>
      </c>
      <c r="D26" s="8">
        <v>3</v>
      </c>
      <c r="E26" s="8">
        <v>45</v>
      </c>
      <c r="F26" s="8">
        <v>0</v>
      </c>
      <c r="G26" s="8">
        <v>48</v>
      </c>
      <c r="H26" s="11" t="s">
        <v>173</v>
      </c>
    </row>
    <row r="27" spans="1:8" ht="19.5">
      <c r="A27" s="8">
        <v>25</v>
      </c>
      <c r="B27" s="29" t="s">
        <v>185</v>
      </c>
      <c r="C27" s="8" t="s">
        <v>174</v>
      </c>
      <c r="D27" s="8">
        <v>1</v>
      </c>
      <c r="E27" s="8">
        <v>20</v>
      </c>
      <c r="F27" s="8">
        <v>4</v>
      </c>
      <c r="G27" s="8">
        <v>25</v>
      </c>
      <c r="H27" s="25" t="s">
        <v>186</v>
      </c>
    </row>
    <row r="28" spans="1:8" ht="43.5">
      <c r="A28" s="8">
        <v>28</v>
      </c>
      <c r="B28" s="29" t="s">
        <v>125</v>
      </c>
      <c r="C28" s="8" t="s">
        <v>117</v>
      </c>
      <c r="D28" s="8">
        <v>1</v>
      </c>
      <c r="E28" s="8">
        <v>21</v>
      </c>
      <c r="F28" s="8">
        <v>0</v>
      </c>
      <c r="G28" s="8">
        <v>22</v>
      </c>
      <c r="H28" s="33" t="s">
        <v>123</v>
      </c>
    </row>
    <row r="29" spans="1:8" ht="30">
      <c r="A29" s="8">
        <v>30</v>
      </c>
      <c r="B29" s="29" t="s">
        <v>122</v>
      </c>
      <c r="C29" s="8" t="s">
        <v>184</v>
      </c>
      <c r="D29" s="8">
        <v>1</v>
      </c>
      <c r="E29" s="8">
        <v>8</v>
      </c>
      <c r="F29" s="8">
        <v>0</v>
      </c>
      <c r="G29" s="8">
        <v>9</v>
      </c>
      <c r="H29" s="33" t="s">
        <v>124</v>
      </c>
    </row>
    <row r="30" spans="1:8" ht="22.5" customHeight="1">
      <c r="A30" s="8">
        <v>30</v>
      </c>
      <c r="B30" s="29" t="s">
        <v>187</v>
      </c>
      <c r="C30" s="8" t="s">
        <v>112</v>
      </c>
      <c r="D30" s="8">
        <v>2</v>
      </c>
      <c r="E30" s="8">
        <v>25</v>
      </c>
      <c r="F30" s="8">
        <v>0</v>
      </c>
      <c r="G30" s="8">
        <v>27</v>
      </c>
      <c r="H30" s="53" t="s">
        <v>113</v>
      </c>
    </row>
    <row r="31" spans="1:8" ht="48" customHeight="1">
      <c r="A31" s="8">
        <v>30</v>
      </c>
      <c r="B31" s="29" t="s">
        <v>114</v>
      </c>
      <c r="C31" s="8" t="s">
        <v>115</v>
      </c>
      <c r="D31" s="8">
        <v>2</v>
      </c>
      <c r="E31" s="8">
        <v>25</v>
      </c>
      <c r="F31" s="8">
        <v>2</v>
      </c>
      <c r="G31" s="8">
        <v>29</v>
      </c>
      <c r="H31" s="60"/>
    </row>
    <row r="32" spans="1:8" ht="48" customHeight="1">
      <c r="A32" s="8">
        <v>30</v>
      </c>
      <c r="B32" s="29" t="s">
        <v>185</v>
      </c>
      <c r="C32" s="8" t="s">
        <v>159</v>
      </c>
      <c r="D32" s="8">
        <v>2</v>
      </c>
      <c r="E32" s="8">
        <v>26</v>
      </c>
      <c r="F32" s="8">
        <v>3</v>
      </c>
      <c r="G32" s="8">
        <v>31</v>
      </c>
      <c r="H32" s="54"/>
    </row>
    <row r="33" spans="1:8" ht="68.25" customHeight="1" thickBot="1">
      <c r="A33" s="8">
        <v>31</v>
      </c>
      <c r="B33" s="29" t="s">
        <v>187</v>
      </c>
      <c r="C33" s="8" t="s">
        <v>170</v>
      </c>
      <c r="D33" s="8">
        <v>2</v>
      </c>
      <c r="E33" s="8">
        <v>19</v>
      </c>
      <c r="F33" s="8">
        <v>0</v>
      </c>
      <c r="G33" s="8">
        <v>21</v>
      </c>
      <c r="H33" s="25" t="s">
        <v>116</v>
      </c>
    </row>
    <row r="34" spans="1:8" ht="27.75" customHeight="1" thickBot="1">
      <c r="A34" s="62" t="s">
        <v>216</v>
      </c>
      <c r="B34" s="63"/>
      <c r="C34" s="64"/>
      <c r="D34" s="24">
        <f>SUM(D10:D33)</f>
        <v>43</v>
      </c>
      <c r="E34" s="24">
        <f>SUM(E10:E33)</f>
        <v>757</v>
      </c>
      <c r="F34" s="26">
        <f>SUM(F10:F33)</f>
        <v>23</v>
      </c>
      <c r="G34" s="71">
        <f>SUM(D34:F34)</f>
        <v>823</v>
      </c>
      <c r="H34" s="66"/>
    </row>
    <row r="35" spans="1:8" ht="25.5" customHeight="1" thickBot="1">
      <c r="A35" s="68" t="s">
        <v>217</v>
      </c>
      <c r="B35" s="69"/>
      <c r="C35" s="69"/>
      <c r="D35" s="69"/>
      <c r="E35" s="69"/>
      <c r="F35" s="70"/>
      <c r="G35" s="72"/>
      <c r="H35" s="67"/>
    </row>
    <row r="36" spans="1:8" ht="12">
      <c r="A36" s="19"/>
      <c r="B36" s="19"/>
      <c r="C36" s="19"/>
      <c r="D36" s="19"/>
      <c r="E36" s="19"/>
      <c r="F36" s="19"/>
      <c r="G36" s="19"/>
      <c r="H36" s="20"/>
    </row>
    <row r="37" spans="1:8" ht="12">
      <c r="A37" s="19"/>
      <c r="B37" s="19"/>
      <c r="C37" s="19"/>
      <c r="D37" s="19"/>
      <c r="E37" s="19"/>
      <c r="F37" s="19"/>
      <c r="G37" s="19"/>
      <c r="H37" s="20"/>
    </row>
    <row r="38" spans="1:8" ht="15.75">
      <c r="A38" s="65" t="s">
        <v>208</v>
      </c>
      <c r="B38" s="65"/>
      <c r="C38" s="65"/>
      <c r="D38" s="65"/>
      <c r="E38" s="65"/>
      <c r="F38" s="65"/>
      <c r="G38" s="65"/>
      <c r="H38" s="65"/>
    </row>
    <row r="39" ht="0.75" customHeight="1">
      <c r="A39" s="3"/>
    </row>
    <row r="40" spans="1:8" ht="12">
      <c r="A40" s="57" t="s">
        <v>154</v>
      </c>
      <c r="B40" s="57"/>
      <c r="C40" s="57"/>
      <c r="D40" s="57"/>
      <c r="E40" s="57"/>
      <c r="F40" s="57"/>
      <c r="G40" s="57"/>
      <c r="H40" s="57"/>
    </row>
    <row r="41" ht="15" hidden="1">
      <c r="A41" s="5"/>
    </row>
    <row r="42" spans="1:8" ht="15" customHeight="1">
      <c r="A42" s="74" t="s">
        <v>155</v>
      </c>
      <c r="B42" s="74"/>
      <c r="C42" s="74"/>
      <c r="D42" s="74"/>
      <c r="E42" s="74"/>
      <c r="F42" s="74"/>
      <c r="G42" s="74"/>
      <c r="H42" s="74"/>
    </row>
    <row r="43" ht="15" hidden="1">
      <c r="A43" s="2"/>
    </row>
    <row r="44" spans="1:8" ht="15">
      <c r="A44" s="73" t="s">
        <v>142</v>
      </c>
      <c r="B44" s="73"/>
      <c r="C44" s="73"/>
      <c r="D44" s="73"/>
      <c r="E44" s="73"/>
      <c r="F44" s="73"/>
      <c r="G44" s="73"/>
      <c r="H44" s="73"/>
    </row>
    <row r="45" ht="12" hidden="1"/>
    <row r="46" spans="1:8" ht="30">
      <c r="A46" s="16" t="s">
        <v>209</v>
      </c>
      <c r="B46" s="17" t="s">
        <v>210</v>
      </c>
      <c r="C46" s="17" t="s">
        <v>140</v>
      </c>
      <c r="D46" s="17" t="s">
        <v>213</v>
      </c>
      <c r="E46" s="17" t="s">
        <v>212</v>
      </c>
      <c r="F46" s="17" t="s">
        <v>214</v>
      </c>
      <c r="G46" s="17" t="s">
        <v>215</v>
      </c>
      <c r="H46" s="17" t="s">
        <v>211</v>
      </c>
    </row>
    <row r="47" spans="1:8" ht="21.75">
      <c r="A47" s="8">
        <v>1</v>
      </c>
      <c r="B47" s="29" t="s">
        <v>121</v>
      </c>
      <c r="C47" s="9" t="s">
        <v>172</v>
      </c>
      <c r="D47" s="9">
        <v>4</v>
      </c>
      <c r="E47" s="9">
        <v>42</v>
      </c>
      <c r="F47" s="9">
        <v>0</v>
      </c>
      <c r="G47" s="9">
        <v>46</v>
      </c>
      <c r="H47" s="11" t="s">
        <v>118</v>
      </c>
    </row>
    <row r="48" spans="1:8" s="42" customFormat="1" ht="51" customHeight="1">
      <c r="A48" s="41">
        <v>3</v>
      </c>
      <c r="B48" s="39" t="s">
        <v>119</v>
      </c>
      <c r="C48" s="40" t="s">
        <v>157</v>
      </c>
      <c r="D48" s="40">
        <v>0</v>
      </c>
      <c r="E48" s="40">
        <v>30</v>
      </c>
      <c r="F48" s="40">
        <v>0</v>
      </c>
      <c r="G48" s="40">
        <v>30</v>
      </c>
      <c r="H48" s="75" t="s">
        <v>21</v>
      </c>
    </row>
    <row r="49" spans="1:8" s="42" customFormat="1" ht="51" customHeight="1">
      <c r="A49" s="41">
        <v>3</v>
      </c>
      <c r="B49" s="39" t="s">
        <v>120</v>
      </c>
      <c r="C49" s="40" t="s">
        <v>157</v>
      </c>
      <c r="D49" s="40">
        <v>0</v>
      </c>
      <c r="E49" s="40">
        <v>4</v>
      </c>
      <c r="F49" s="40">
        <v>0</v>
      </c>
      <c r="G49" s="40">
        <v>4</v>
      </c>
      <c r="H49" s="76"/>
    </row>
    <row r="50" spans="1:8" ht="45" customHeight="1">
      <c r="A50" s="12">
        <v>6</v>
      </c>
      <c r="B50" s="28" t="s">
        <v>127</v>
      </c>
      <c r="C50" s="13" t="s">
        <v>159</v>
      </c>
      <c r="D50" s="13">
        <v>2</v>
      </c>
      <c r="E50" s="13">
        <v>32</v>
      </c>
      <c r="F50" s="13">
        <v>2</v>
      </c>
      <c r="G50" s="13">
        <v>36</v>
      </c>
      <c r="H50" s="53" t="s">
        <v>166</v>
      </c>
    </row>
    <row r="51" spans="1:8" ht="45" customHeight="1">
      <c r="A51" s="12">
        <v>6</v>
      </c>
      <c r="B51" s="28" t="s">
        <v>128</v>
      </c>
      <c r="C51" s="13" t="s">
        <v>159</v>
      </c>
      <c r="D51" s="13">
        <v>1</v>
      </c>
      <c r="E51" s="13">
        <v>20</v>
      </c>
      <c r="F51" s="13">
        <v>1</v>
      </c>
      <c r="G51" s="13">
        <v>22</v>
      </c>
      <c r="H51" s="54"/>
    </row>
    <row r="52" spans="1:8" ht="30">
      <c r="A52" s="12">
        <v>6</v>
      </c>
      <c r="B52" s="28" t="s">
        <v>129</v>
      </c>
      <c r="C52" s="13" t="s">
        <v>159</v>
      </c>
      <c r="D52" s="13">
        <v>2</v>
      </c>
      <c r="E52" s="13">
        <v>52</v>
      </c>
      <c r="F52" s="13">
        <v>2</v>
      </c>
      <c r="G52" s="13">
        <v>56</v>
      </c>
      <c r="H52" s="15" t="s">
        <v>130</v>
      </c>
    </row>
    <row r="53" spans="1:8" ht="21.75">
      <c r="A53" s="12">
        <v>7</v>
      </c>
      <c r="B53" s="28" t="s">
        <v>131</v>
      </c>
      <c r="C53" s="13" t="s">
        <v>117</v>
      </c>
      <c r="D53" s="13">
        <v>1</v>
      </c>
      <c r="E53" s="13">
        <v>19</v>
      </c>
      <c r="F53" s="13">
        <v>0</v>
      </c>
      <c r="G53" s="13">
        <v>20</v>
      </c>
      <c r="H53" s="25" t="s">
        <v>132</v>
      </c>
    </row>
    <row r="54" spans="1:8" ht="21.75">
      <c r="A54" s="12">
        <v>7</v>
      </c>
      <c r="B54" s="28" t="s">
        <v>133</v>
      </c>
      <c r="C54" s="13" t="s">
        <v>134</v>
      </c>
      <c r="D54" s="13">
        <v>5</v>
      </c>
      <c r="E54" s="13">
        <v>49</v>
      </c>
      <c r="F54" s="13">
        <v>0</v>
      </c>
      <c r="G54" s="13">
        <v>54</v>
      </c>
      <c r="H54" s="25" t="s">
        <v>135</v>
      </c>
    </row>
    <row r="55" spans="1:8" ht="12.75" customHeight="1">
      <c r="A55" s="51">
        <v>8</v>
      </c>
      <c r="B55" s="58" t="s">
        <v>136</v>
      </c>
      <c r="C55" s="51" t="s">
        <v>172</v>
      </c>
      <c r="D55" s="51">
        <v>2</v>
      </c>
      <c r="E55" s="51">
        <v>23</v>
      </c>
      <c r="F55" s="51">
        <v>0</v>
      </c>
      <c r="G55" s="51">
        <v>25</v>
      </c>
      <c r="H55" s="55" t="s">
        <v>178</v>
      </c>
    </row>
    <row r="56" spans="1:8" ht="44.25" customHeight="1">
      <c r="A56" s="52"/>
      <c r="B56" s="59"/>
      <c r="C56" s="52"/>
      <c r="D56" s="52"/>
      <c r="E56" s="52"/>
      <c r="F56" s="52"/>
      <c r="G56" s="52"/>
      <c r="H56" s="56"/>
    </row>
    <row r="57" spans="1:8" ht="12">
      <c r="A57" s="51">
        <v>8</v>
      </c>
      <c r="B57" s="58" t="s">
        <v>136</v>
      </c>
      <c r="C57" s="51" t="s">
        <v>172</v>
      </c>
      <c r="D57" s="51">
        <v>2</v>
      </c>
      <c r="E57" s="51">
        <v>17</v>
      </c>
      <c r="F57" s="51">
        <v>2</v>
      </c>
      <c r="G57" s="51">
        <v>21</v>
      </c>
      <c r="H57" s="55" t="s">
        <v>182</v>
      </c>
    </row>
    <row r="58" spans="1:8" ht="12">
      <c r="A58" s="52"/>
      <c r="B58" s="59"/>
      <c r="C58" s="52"/>
      <c r="D58" s="52"/>
      <c r="E58" s="52"/>
      <c r="F58" s="52"/>
      <c r="G58" s="52"/>
      <c r="H58" s="56"/>
    </row>
    <row r="59" spans="1:8" ht="21.75">
      <c r="A59" s="12">
        <v>13</v>
      </c>
      <c r="B59" s="28" t="s">
        <v>137</v>
      </c>
      <c r="C59" s="13" t="s">
        <v>138</v>
      </c>
      <c r="D59" s="13">
        <v>4</v>
      </c>
      <c r="E59" s="13">
        <v>51</v>
      </c>
      <c r="F59" s="13">
        <v>0</v>
      </c>
      <c r="G59" s="13">
        <v>55</v>
      </c>
      <c r="H59" s="15" t="s">
        <v>139</v>
      </c>
    </row>
    <row r="60" spans="1:8" ht="21.75">
      <c r="A60" s="12">
        <v>13</v>
      </c>
      <c r="B60" s="28" t="s">
        <v>84</v>
      </c>
      <c r="C60" s="13" t="s">
        <v>134</v>
      </c>
      <c r="D60" s="13">
        <v>4</v>
      </c>
      <c r="E60" s="13">
        <v>50</v>
      </c>
      <c r="F60" s="13">
        <v>0</v>
      </c>
      <c r="G60" s="13">
        <v>54</v>
      </c>
      <c r="H60" s="15" t="s">
        <v>139</v>
      </c>
    </row>
    <row r="61" spans="1:8" ht="21.75">
      <c r="A61" s="8">
        <v>14</v>
      </c>
      <c r="B61" s="28" t="s">
        <v>137</v>
      </c>
      <c r="C61" s="13" t="s">
        <v>138</v>
      </c>
      <c r="D61" s="13">
        <v>4</v>
      </c>
      <c r="E61" s="8">
        <v>52</v>
      </c>
      <c r="F61" s="8">
        <v>0</v>
      </c>
      <c r="G61" s="8">
        <v>56</v>
      </c>
      <c r="H61" s="25" t="s">
        <v>173</v>
      </c>
    </row>
    <row r="62" spans="1:8" ht="21.75">
      <c r="A62" s="8">
        <v>14</v>
      </c>
      <c r="B62" s="28" t="s">
        <v>137</v>
      </c>
      <c r="C62" s="13" t="s">
        <v>138</v>
      </c>
      <c r="D62" s="13">
        <v>4</v>
      </c>
      <c r="E62" s="13">
        <v>45</v>
      </c>
      <c r="F62" s="13">
        <v>0</v>
      </c>
      <c r="G62" s="13">
        <v>49</v>
      </c>
      <c r="H62" s="25" t="s">
        <v>173</v>
      </c>
    </row>
    <row r="63" spans="1:8" ht="12">
      <c r="A63" s="8">
        <v>14</v>
      </c>
      <c r="B63" s="28" t="s">
        <v>85</v>
      </c>
      <c r="C63" s="13" t="s">
        <v>157</v>
      </c>
      <c r="D63" s="13">
        <v>1</v>
      </c>
      <c r="E63" s="13">
        <v>3</v>
      </c>
      <c r="F63" s="13">
        <v>0</v>
      </c>
      <c r="G63" s="13">
        <v>4</v>
      </c>
      <c r="H63" s="25" t="s">
        <v>86</v>
      </c>
    </row>
    <row r="64" spans="1:8" ht="12">
      <c r="A64" s="8">
        <v>14</v>
      </c>
      <c r="B64" s="28" t="s">
        <v>85</v>
      </c>
      <c r="C64" s="13" t="s">
        <v>157</v>
      </c>
      <c r="D64" s="13">
        <v>1</v>
      </c>
      <c r="E64" s="13">
        <v>7</v>
      </c>
      <c r="F64" s="13">
        <v>0</v>
      </c>
      <c r="G64" s="13">
        <v>8</v>
      </c>
      <c r="H64" s="25" t="s">
        <v>87</v>
      </c>
    </row>
    <row r="65" spans="1:8" ht="21.75">
      <c r="A65" s="8">
        <v>15</v>
      </c>
      <c r="B65" s="28" t="s">
        <v>88</v>
      </c>
      <c r="C65" s="13" t="s">
        <v>172</v>
      </c>
      <c r="D65" s="13">
        <v>3</v>
      </c>
      <c r="E65" s="13">
        <v>50</v>
      </c>
      <c r="F65" s="13">
        <v>0</v>
      </c>
      <c r="G65" s="13">
        <v>53</v>
      </c>
      <c r="H65" s="25" t="s">
        <v>89</v>
      </c>
    </row>
    <row r="66" spans="1:8" ht="39.75">
      <c r="A66" s="8">
        <v>16</v>
      </c>
      <c r="B66" s="28" t="s">
        <v>90</v>
      </c>
      <c r="C66" s="13" t="s">
        <v>134</v>
      </c>
      <c r="D66" s="13">
        <v>3</v>
      </c>
      <c r="E66" s="13">
        <v>47</v>
      </c>
      <c r="F66" s="13">
        <v>0</v>
      </c>
      <c r="G66" s="13">
        <v>50</v>
      </c>
      <c r="H66" s="25" t="s">
        <v>91</v>
      </c>
    </row>
    <row r="67" spans="1:8" ht="30">
      <c r="A67" s="8">
        <v>16</v>
      </c>
      <c r="B67" s="28" t="s">
        <v>90</v>
      </c>
      <c r="C67" s="13" t="s">
        <v>134</v>
      </c>
      <c r="D67" s="13">
        <v>3</v>
      </c>
      <c r="E67" s="13">
        <v>42</v>
      </c>
      <c r="F67" s="13">
        <v>0</v>
      </c>
      <c r="G67" s="13">
        <v>45</v>
      </c>
      <c r="H67" s="25" t="s">
        <v>92</v>
      </c>
    </row>
    <row r="68" spans="1:8" ht="21.75">
      <c r="A68" s="8">
        <v>16</v>
      </c>
      <c r="B68" s="28" t="s">
        <v>122</v>
      </c>
      <c r="C68" s="13" t="s">
        <v>184</v>
      </c>
      <c r="D68" s="13">
        <v>1</v>
      </c>
      <c r="E68" s="13">
        <v>11</v>
      </c>
      <c r="F68" s="13">
        <v>0</v>
      </c>
      <c r="G68" s="13">
        <v>12</v>
      </c>
      <c r="H68" s="25" t="s">
        <v>93</v>
      </c>
    </row>
    <row r="69" spans="1:8" ht="21.75">
      <c r="A69" s="8">
        <v>21</v>
      </c>
      <c r="B69" s="28" t="s">
        <v>94</v>
      </c>
      <c r="C69" s="13" t="s">
        <v>157</v>
      </c>
      <c r="D69" s="13">
        <v>0</v>
      </c>
      <c r="E69" s="13">
        <v>9</v>
      </c>
      <c r="F69" s="13">
        <v>2</v>
      </c>
      <c r="G69" s="13">
        <v>11</v>
      </c>
      <c r="H69" s="25" t="s">
        <v>95</v>
      </c>
    </row>
    <row r="70" spans="1:8" ht="30">
      <c r="A70" s="8">
        <v>22</v>
      </c>
      <c r="B70" s="28" t="s">
        <v>96</v>
      </c>
      <c r="C70" s="13" t="s">
        <v>157</v>
      </c>
      <c r="D70" s="13">
        <v>1</v>
      </c>
      <c r="E70" s="13">
        <v>13</v>
      </c>
      <c r="F70" s="13">
        <v>1</v>
      </c>
      <c r="G70" s="13">
        <v>15</v>
      </c>
      <c r="H70" s="25" t="s">
        <v>97</v>
      </c>
    </row>
    <row r="71" spans="1:8" ht="33">
      <c r="A71" s="8">
        <v>22</v>
      </c>
      <c r="B71" s="28" t="s">
        <v>98</v>
      </c>
      <c r="C71" s="13" t="s">
        <v>157</v>
      </c>
      <c r="D71" s="13">
        <v>1</v>
      </c>
      <c r="E71" s="13">
        <v>7</v>
      </c>
      <c r="F71" s="13">
        <v>1</v>
      </c>
      <c r="G71" s="13">
        <v>9</v>
      </c>
      <c r="H71" s="25" t="s">
        <v>97</v>
      </c>
    </row>
    <row r="72" spans="1:8" ht="19.5">
      <c r="A72" s="8">
        <v>22</v>
      </c>
      <c r="B72" s="28" t="s">
        <v>99</v>
      </c>
      <c r="C72" s="13" t="s">
        <v>159</v>
      </c>
      <c r="D72" s="13">
        <v>1</v>
      </c>
      <c r="E72" s="13">
        <v>19</v>
      </c>
      <c r="F72" s="13">
        <v>1</v>
      </c>
      <c r="G72" s="13">
        <v>21</v>
      </c>
      <c r="H72" s="25" t="s">
        <v>100</v>
      </c>
    </row>
    <row r="73" spans="1:8" ht="21.75">
      <c r="A73" s="8">
        <v>23</v>
      </c>
      <c r="B73" s="28" t="s">
        <v>101</v>
      </c>
      <c r="C73" s="13" t="s">
        <v>102</v>
      </c>
      <c r="D73" s="13">
        <v>5</v>
      </c>
      <c r="E73" s="13">
        <v>60</v>
      </c>
      <c r="F73" s="13">
        <v>0</v>
      </c>
      <c r="G73" s="13">
        <v>65</v>
      </c>
      <c r="H73" s="25" t="s">
        <v>103</v>
      </c>
    </row>
    <row r="74" spans="1:8" ht="21.75">
      <c r="A74" s="8">
        <v>23</v>
      </c>
      <c r="B74" s="28" t="s">
        <v>101</v>
      </c>
      <c r="C74" s="13" t="s">
        <v>102</v>
      </c>
      <c r="D74" s="13">
        <v>6</v>
      </c>
      <c r="E74" s="13">
        <v>46</v>
      </c>
      <c r="F74" s="13">
        <v>0</v>
      </c>
      <c r="G74" s="13">
        <v>52</v>
      </c>
      <c r="H74" s="25" t="s">
        <v>103</v>
      </c>
    </row>
    <row r="75" spans="1:8" ht="21.75">
      <c r="A75" s="8">
        <v>23</v>
      </c>
      <c r="B75" s="28" t="s">
        <v>104</v>
      </c>
      <c r="C75" s="13" t="s">
        <v>157</v>
      </c>
      <c r="D75" s="13">
        <v>0</v>
      </c>
      <c r="E75" s="13">
        <v>30</v>
      </c>
      <c r="F75" s="13">
        <v>0</v>
      </c>
      <c r="G75" s="13">
        <v>30</v>
      </c>
      <c r="H75" s="25" t="s">
        <v>105</v>
      </c>
    </row>
    <row r="76" spans="1:8" ht="21.75">
      <c r="A76" s="8">
        <v>24</v>
      </c>
      <c r="B76" s="28" t="s">
        <v>106</v>
      </c>
      <c r="C76" s="13" t="s">
        <v>157</v>
      </c>
      <c r="D76" s="13">
        <v>2</v>
      </c>
      <c r="E76" s="13">
        <v>68</v>
      </c>
      <c r="F76" s="13">
        <v>0</v>
      </c>
      <c r="G76" s="13">
        <v>70</v>
      </c>
      <c r="H76" s="25" t="s">
        <v>107</v>
      </c>
    </row>
    <row r="77" spans="1:8" ht="33.75" customHeight="1">
      <c r="A77" s="8">
        <v>27</v>
      </c>
      <c r="B77" s="28" t="s">
        <v>114</v>
      </c>
      <c r="C77" s="13" t="s">
        <v>159</v>
      </c>
      <c r="D77" s="13">
        <v>2</v>
      </c>
      <c r="E77" s="13">
        <v>17</v>
      </c>
      <c r="F77" s="13">
        <v>1</v>
      </c>
      <c r="G77" s="13">
        <v>20</v>
      </c>
      <c r="H77" s="53" t="s">
        <v>110</v>
      </c>
    </row>
    <row r="78" spans="1:8" ht="21.75">
      <c r="A78" s="8">
        <v>27</v>
      </c>
      <c r="B78" s="28" t="s">
        <v>108</v>
      </c>
      <c r="C78" s="13" t="s">
        <v>159</v>
      </c>
      <c r="D78" s="13">
        <v>1</v>
      </c>
      <c r="E78" s="13">
        <v>24</v>
      </c>
      <c r="F78" s="13">
        <v>1</v>
      </c>
      <c r="G78" s="13">
        <v>26</v>
      </c>
      <c r="H78" s="60"/>
    </row>
    <row r="79" spans="1:8" ht="21.75">
      <c r="A79" s="8">
        <v>27</v>
      </c>
      <c r="B79" s="28" t="s">
        <v>109</v>
      </c>
      <c r="C79" s="13" t="s">
        <v>159</v>
      </c>
      <c r="D79" s="13">
        <v>4</v>
      </c>
      <c r="E79" s="13">
        <v>48</v>
      </c>
      <c r="F79" s="13">
        <v>3</v>
      </c>
      <c r="G79" s="13">
        <v>55</v>
      </c>
      <c r="H79" s="54"/>
    </row>
    <row r="80" spans="1:8" ht="66" customHeight="1">
      <c r="A80" s="8">
        <v>28</v>
      </c>
      <c r="B80" s="28" t="s">
        <v>111</v>
      </c>
      <c r="C80" s="13" t="s">
        <v>162</v>
      </c>
      <c r="D80" s="13">
        <v>1</v>
      </c>
      <c r="E80" s="13">
        <v>19</v>
      </c>
      <c r="F80" s="13">
        <v>3</v>
      </c>
      <c r="G80" s="13">
        <v>23</v>
      </c>
      <c r="H80" s="34" t="s">
        <v>62</v>
      </c>
    </row>
    <row r="81" spans="1:8" ht="19.5">
      <c r="A81" s="8">
        <v>28</v>
      </c>
      <c r="B81" s="28" t="s">
        <v>63</v>
      </c>
      <c r="C81" s="13" t="s">
        <v>159</v>
      </c>
      <c r="D81" s="13">
        <v>2</v>
      </c>
      <c r="E81" s="13">
        <v>43</v>
      </c>
      <c r="F81" s="13">
        <v>2</v>
      </c>
      <c r="G81" s="13">
        <v>47</v>
      </c>
      <c r="H81" s="34" t="s">
        <v>64</v>
      </c>
    </row>
    <row r="82" spans="1:8" ht="21.75">
      <c r="A82" s="8">
        <v>28</v>
      </c>
      <c r="B82" s="28" t="s">
        <v>65</v>
      </c>
      <c r="C82" s="13" t="s">
        <v>157</v>
      </c>
      <c r="D82" s="13">
        <v>0</v>
      </c>
      <c r="E82" s="13">
        <v>7</v>
      </c>
      <c r="F82" s="13">
        <v>3</v>
      </c>
      <c r="G82" s="13">
        <v>10</v>
      </c>
      <c r="H82" s="34" t="s">
        <v>95</v>
      </c>
    </row>
    <row r="83" spans="1:8" ht="22.5" thickBot="1">
      <c r="A83" s="8">
        <v>28</v>
      </c>
      <c r="B83" s="28" t="s">
        <v>66</v>
      </c>
      <c r="C83" s="13" t="s">
        <v>134</v>
      </c>
      <c r="D83" s="13">
        <v>5</v>
      </c>
      <c r="E83" s="13">
        <v>43</v>
      </c>
      <c r="F83" s="13">
        <v>0</v>
      </c>
      <c r="G83" s="13">
        <v>48</v>
      </c>
      <c r="H83" s="25" t="s">
        <v>173</v>
      </c>
    </row>
    <row r="84" spans="1:8" ht="13.5" customHeight="1" thickBot="1">
      <c r="A84" s="62" t="s">
        <v>216</v>
      </c>
      <c r="B84" s="63"/>
      <c r="C84" s="64"/>
      <c r="D84" s="24">
        <f>SUM(D47:D83)</f>
        <v>78</v>
      </c>
      <c r="E84" s="24">
        <f>SUM(E47:E83)</f>
        <v>1099</v>
      </c>
      <c r="F84" s="26">
        <f>SUM(F47:F83)</f>
        <v>25</v>
      </c>
      <c r="G84" s="71">
        <f>SUM(D84:F84)</f>
        <v>1202</v>
      </c>
      <c r="H84" s="66"/>
    </row>
    <row r="85" spans="1:8" ht="13.5" customHeight="1" thickBot="1">
      <c r="A85" s="68" t="s">
        <v>217</v>
      </c>
      <c r="B85" s="69"/>
      <c r="C85" s="69"/>
      <c r="D85" s="69"/>
      <c r="E85" s="69"/>
      <c r="F85" s="70"/>
      <c r="G85" s="72"/>
      <c r="H85" s="67"/>
    </row>
    <row r="86" spans="1:8" ht="12">
      <c r="A86" s="61" t="s">
        <v>22</v>
      </c>
      <c r="B86" s="61"/>
      <c r="C86" s="61"/>
      <c r="D86" s="61"/>
      <c r="E86" s="61"/>
      <c r="F86" s="61"/>
      <c r="G86" s="61"/>
      <c r="H86" s="61"/>
    </row>
    <row r="87" spans="1:8" ht="12">
      <c r="A87" s="35"/>
      <c r="B87" s="35"/>
      <c r="C87" s="35"/>
      <c r="D87" s="35"/>
      <c r="E87" s="35"/>
      <c r="F87" s="35"/>
      <c r="G87" s="35"/>
      <c r="H87" s="35"/>
    </row>
    <row r="88" spans="1:8" ht="18" customHeight="1">
      <c r="A88" s="65" t="s">
        <v>208</v>
      </c>
      <c r="B88" s="65"/>
      <c r="C88" s="65"/>
      <c r="D88" s="65"/>
      <c r="E88" s="65"/>
      <c r="F88" s="65"/>
      <c r="G88" s="65"/>
      <c r="H88" s="65"/>
    </row>
    <row r="89" ht="15" hidden="1">
      <c r="A89" s="3"/>
    </row>
    <row r="90" spans="1:8" ht="12">
      <c r="A90" s="57" t="s">
        <v>154</v>
      </c>
      <c r="B90" s="57"/>
      <c r="C90" s="57"/>
      <c r="D90" s="57"/>
      <c r="E90" s="57"/>
      <c r="F90" s="57"/>
      <c r="G90" s="57"/>
      <c r="H90" s="57"/>
    </row>
    <row r="91" ht="15" hidden="1">
      <c r="A91" s="5"/>
    </row>
    <row r="92" spans="1:8" ht="15">
      <c r="A92" s="74" t="s">
        <v>155</v>
      </c>
      <c r="B92" s="74"/>
      <c r="C92" s="74"/>
      <c r="D92" s="74"/>
      <c r="E92" s="74"/>
      <c r="F92" s="74"/>
      <c r="G92" s="74"/>
      <c r="H92" s="74"/>
    </row>
    <row r="93" ht="15" hidden="1">
      <c r="A93" s="2"/>
    </row>
    <row r="94" spans="1:8" ht="15" customHeight="1">
      <c r="A94" s="73" t="s">
        <v>143</v>
      </c>
      <c r="B94" s="73"/>
      <c r="C94" s="73"/>
      <c r="D94" s="73"/>
      <c r="E94" s="73"/>
      <c r="F94" s="73"/>
      <c r="G94" s="73"/>
      <c r="H94" s="73"/>
    </row>
    <row r="95" ht="12" hidden="1"/>
    <row r="96" spans="1:8" ht="30">
      <c r="A96" s="16" t="s">
        <v>209</v>
      </c>
      <c r="B96" s="17" t="s">
        <v>210</v>
      </c>
      <c r="C96" s="17" t="s">
        <v>140</v>
      </c>
      <c r="D96" s="17" t="s">
        <v>213</v>
      </c>
      <c r="E96" s="17" t="s">
        <v>212</v>
      </c>
      <c r="F96" s="17" t="s">
        <v>214</v>
      </c>
      <c r="G96" s="17" t="s">
        <v>215</v>
      </c>
      <c r="H96" s="17" t="s">
        <v>211</v>
      </c>
    </row>
    <row r="97" spans="1:8" ht="67.5" customHeight="1">
      <c r="A97" s="38">
        <v>1</v>
      </c>
      <c r="B97" s="43" t="s">
        <v>67</v>
      </c>
      <c r="C97" s="44" t="s">
        <v>138</v>
      </c>
      <c r="D97" s="44">
        <v>2</v>
      </c>
      <c r="E97" s="44">
        <v>25</v>
      </c>
      <c r="F97" s="44">
        <v>1</v>
      </c>
      <c r="G97" s="44">
        <v>28</v>
      </c>
      <c r="H97" s="75" t="s">
        <v>68</v>
      </c>
    </row>
    <row r="98" spans="1:8" ht="12">
      <c r="A98" s="38">
        <v>1</v>
      </c>
      <c r="B98" s="43" t="s">
        <v>67</v>
      </c>
      <c r="C98" s="44" t="s">
        <v>138</v>
      </c>
      <c r="D98" s="44">
        <v>2</v>
      </c>
      <c r="E98" s="44">
        <v>25</v>
      </c>
      <c r="F98" s="44">
        <v>1</v>
      </c>
      <c r="G98" s="44">
        <v>28</v>
      </c>
      <c r="H98" s="76"/>
    </row>
    <row r="99" spans="1:8" ht="21.75">
      <c r="A99" s="12">
        <v>1</v>
      </c>
      <c r="B99" s="28" t="s">
        <v>69</v>
      </c>
      <c r="C99" s="13" t="s">
        <v>70</v>
      </c>
      <c r="D99" s="13">
        <v>2</v>
      </c>
      <c r="E99" s="13">
        <v>20</v>
      </c>
      <c r="F99" s="13">
        <v>0</v>
      </c>
      <c r="G99" s="13">
        <v>22</v>
      </c>
      <c r="H99" s="15" t="s">
        <v>71</v>
      </c>
    </row>
    <row r="100" spans="1:8" ht="30">
      <c r="A100" s="12">
        <v>1</v>
      </c>
      <c r="B100" s="28" t="s">
        <v>69</v>
      </c>
      <c r="C100" s="13" t="s">
        <v>70</v>
      </c>
      <c r="D100" s="13">
        <v>2</v>
      </c>
      <c r="E100" s="13">
        <v>20</v>
      </c>
      <c r="F100" s="13">
        <v>0</v>
      </c>
      <c r="G100" s="13">
        <v>22</v>
      </c>
      <c r="H100" s="15" t="s">
        <v>72</v>
      </c>
    </row>
    <row r="101" spans="1:8" ht="21.75">
      <c r="A101" s="12">
        <v>2</v>
      </c>
      <c r="B101" s="28" t="s">
        <v>73</v>
      </c>
      <c r="C101" s="13" t="s">
        <v>170</v>
      </c>
      <c r="D101" s="13">
        <v>1</v>
      </c>
      <c r="E101" s="13">
        <v>20</v>
      </c>
      <c r="F101" s="13">
        <v>1</v>
      </c>
      <c r="G101" s="13">
        <v>22</v>
      </c>
      <c r="H101" s="15" t="s">
        <v>74</v>
      </c>
    </row>
    <row r="102" spans="1:8" ht="21.75">
      <c r="A102" s="12">
        <v>2</v>
      </c>
      <c r="B102" s="28" t="s">
        <v>73</v>
      </c>
      <c r="C102" s="13" t="s">
        <v>170</v>
      </c>
      <c r="D102" s="13">
        <v>1</v>
      </c>
      <c r="E102" s="13">
        <v>20</v>
      </c>
      <c r="F102" s="13">
        <v>1</v>
      </c>
      <c r="G102" s="13">
        <v>22</v>
      </c>
      <c r="H102" s="15" t="s">
        <v>369</v>
      </c>
    </row>
    <row r="103" spans="1:8" ht="21.75">
      <c r="A103" s="12">
        <v>2</v>
      </c>
      <c r="B103" s="28" t="s">
        <v>75</v>
      </c>
      <c r="C103" s="13" t="s">
        <v>134</v>
      </c>
      <c r="D103" s="13">
        <v>4</v>
      </c>
      <c r="E103" s="13">
        <v>46</v>
      </c>
      <c r="F103" s="13">
        <v>0</v>
      </c>
      <c r="G103" s="13">
        <v>50</v>
      </c>
      <c r="H103" s="15" t="s">
        <v>173</v>
      </c>
    </row>
    <row r="104" spans="1:8" ht="21.75">
      <c r="A104" s="12">
        <v>2</v>
      </c>
      <c r="B104" s="28" t="s">
        <v>75</v>
      </c>
      <c r="C104" s="13" t="s">
        <v>134</v>
      </c>
      <c r="D104" s="13">
        <v>5</v>
      </c>
      <c r="E104" s="13">
        <v>42</v>
      </c>
      <c r="F104" s="13">
        <v>0</v>
      </c>
      <c r="G104" s="13">
        <v>47</v>
      </c>
      <c r="H104" s="15" t="s">
        <v>173</v>
      </c>
    </row>
    <row r="105" spans="1:8" ht="75" customHeight="1">
      <c r="A105" s="41">
        <v>3</v>
      </c>
      <c r="B105" s="39" t="s">
        <v>119</v>
      </c>
      <c r="C105" s="40" t="s">
        <v>157</v>
      </c>
      <c r="D105" s="40">
        <v>0</v>
      </c>
      <c r="E105" s="40">
        <v>55</v>
      </c>
      <c r="F105" s="40">
        <v>0</v>
      </c>
      <c r="G105" s="45">
        <v>55</v>
      </c>
      <c r="H105" s="46" t="s">
        <v>27</v>
      </c>
    </row>
    <row r="106" spans="1:8" ht="124.5" customHeight="1">
      <c r="A106" s="41">
        <v>5</v>
      </c>
      <c r="B106" s="39" t="s">
        <v>79</v>
      </c>
      <c r="C106" s="40" t="s">
        <v>177</v>
      </c>
      <c r="D106" s="40">
        <v>1</v>
      </c>
      <c r="E106" s="40">
        <v>20</v>
      </c>
      <c r="F106" s="40">
        <v>1</v>
      </c>
      <c r="G106" s="38">
        <v>22</v>
      </c>
      <c r="H106" s="47" t="s">
        <v>81</v>
      </c>
    </row>
    <row r="107" spans="1:8" ht="50.25" customHeight="1">
      <c r="A107" s="12">
        <v>6</v>
      </c>
      <c r="B107" s="28" t="s">
        <v>99</v>
      </c>
      <c r="C107" s="13" t="s">
        <v>159</v>
      </c>
      <c r="D107" s="13">
        <v>2</v>
      </c>
      <c r="E107" s="13">
        <v>42</v>
      </c>
      <c r="F107" s="13">
        <v>2</v>
      </c>
      <c r="G107" s="13">
        <v>46</v>
      </c>
      <c r="H107" s="53" t="s">
        <v>76</v>
      </c>
    </row>
    <row r="108" spans="1:8" ht="36.75" customHeight="1">
      <c r="A108" s="24">
        <v>6</v>
      </c>
      <c r="B108" s="30" t="s">
        <v>80</v>
      </c>
      <c r="C108" s="24" t="s">
        <v>159</v>
      </c>
      <c r="D108" s="24">
        <v>2</v>
      </c>
      <c r="E108" s="24">
        <v>53</v>
      </c>
      <c r="F108" s="24">
        <v>2</v>
      </c>
      <c r="G108" s="24">
        <v>57</v>
      </c>
      <c r="H108" s="54"/>
    </row>
    <row r="109" spans="1:8" ht="45.75" customHeight="1">
      <c r="A109" s="8">
        <v>6</v>
      </c>
      <c r="B109" s="29" t="s">
        <v>77</v>
      </c>
      <c r="C109" s="8" t="s">
        <v>159</v>
      </c>
      <c r="D109" s="8">
        <v>2</v>
      </c>
      <c r="E109" s="8">
        <v>34</v>
      </c>
      <c r="F109" s="8">
        <v>2</v>
      </c>
      <c r="G109" s="8">
        <v>38</v>
      </c>
      <c r="H109" s="25" t="s">
        <v>78</v>
      </c>
    </row>
    <row r="110" spans="1:8" ht="45" customHeight="1">
      <c r="A110" s="8">
        <v>7</v>
      </c>
      <c r="B110" s="29" t="s">
        <v>82</v>
      </c>
      <c r="C110" s="8" t="s">
        <v>172</v>
      </c>
      <c r="D110" s="8">
        <v>4</v>
      </c>
      <c r="E110" s="8">
        <v>40</v>
      </c>
      <c r="F110" s="8">
        <v>0</v>
      </c>
      <c r="G110" s="8">
        <v>44</v>
      </c>
      <c r="H110" s="25" t="s">
        <v>173</v>
      </c>
    </row>
    <row r="111" spans="1:8" ht="37.5" customHeight="1">
      <c r="A111" s="12">
        <v>7</v>
      </c>
      <c r="B111" s="29" t="s">
        <v>82</v>
      </c>
      <c r="C111" s="8" t="s">
        <v>172</v>
      </c>
      <c r="D111" s="8">
        <v>3</v>
      </c>
      <c r="E111" s="8">
        <v>40</v>
      </c>
      <c r="F111" s="8">
        <v>0</v>
      </c>
      <c r="G111" s="8">
        <v>43</v>
      </c>
      <c r="H111" s="25" t="s">
        <v>173</v>
      </c>
    </row>
    <row r="112" spans="1:8" ht="37.5" customHeight="1">
      <c r="A112" s="12">
        <v>7</v>
      </c>
      <c r="B112" s="29" t="s">
        <v>83</v>
      </c>
      <c r="C112" s="8" t="s">
        <v>159</v>
      </c>
      <c r="D112" s="8">
        <v>2</v>
      </c>
      <c r="E112" s="8">
        <v>45</v>
      </c>
      <c r="F112" s="8">
        <v>3</v>
      </c>
      <c r="G112" s="8">
        <v>50</v>
      </c>
      <c r="H112" s="25" t="s">
        <v>29</v>
      </c>
    </row>
    <row r="113" spans="1:8" ht="33">
      <c r="A113" s="8">
        <v>7</v>
      </c>
      <c r="B113" s="29" t="s">
        <v>30</v>
      </c>
      <c r="C113" s="8" t="s">
        <v>117</v>
      </c>
      <c r="D113" s="8">
        <v>1</v>
      </c>
      <c r="E113" s="8">
        <v>9</v>
      </c>
      <c r="F113" s="8">
        <v>0</v>
      </c>
      <c r="G113" s="8">
        <v>10</v>
      </c>
      <c r="H113" s="15" t="s">
        <v>31</v>
      </c>
    </row>
    <row r="114" spans="1:8" ht="19.5">
      <c r="A114" s="8">
        <v>8</v>
      </c>
      <c r="B114" s="28" t="s">
        <v>33</v>
      </c>
      <c r="C114" s="13" t="s">
        <v>159</v>
      </c>
      <c r="D114" s="13">
        <v>2</v>
      </c>
      <c r="E114" s="13">
        <v>31</v>
      </c>
      <c r="F114" s="13">
        <v>1</v>
      </c>
      <c r="G114" s="13">
        <v>34</v>
      </c>
      <c r="H114" s="15" t="s">
        <v>32</v>
      </c>
    </row>
    <row r="115" spans="1:8" ht="35.25" customHeight="1">
      <c r="A115" s="8">
        <v>8</v>
      </c>
      <c r="B115" s="28" t="s">
        <v>33</v>
      </c>
      <c r="C115" s="13" t="s">
        <v>159</v>
      </c>
      <c r="D115" s="13">
        <v>2</v>
      </c>
      <c r="E115" s="13">
        <v>31</v>
      </c>
      <c r="F115" s="13">
        <v>1</v>
      </c>
      <c r="G115" s="13">
        <v>34</v>
      </c>
      <c r="H115" s="25" t="s">
        <v>78</v>
      </c>
    </row>
    <row r="116" spans="1:8" ht="25.5" customHeight="1">
      <c r="A116" s="8">
        <v>8</v>
      </c>
      <c r="B116" s="28" t="s">
        <v>34</v>
      </c>
      <c r="C116" s="13" t="s">
        <v>159</v>
      </c>
      <c r="D116" s="8">
        <v>1</v>
      </c>
      <c r="E116" s="8">
        <v>23</v>
      </c>
      <c r="F116" s="8">
        <v>2</v>
      </c>
      <c r="G116" s="8">
        <v>26</v>
      </c>
      <c r="H116" s="15" t="s">
        <v>36</v>
      </c>
    </row>
    <row r="117" spans="1:8" ht="34.5" customHeight="1">
      <c r="A117" s="8">
        <v>8</v>
      </c>
      <c r="B117" s="28" t="s">
        <v>34</v>
      </c>
      <c r="C117" s="13" t="s">
        <v>159</v>
      </c>
      <c r="D117" s="8">
        <v>1</v>
      </c>
      <c r="E117" s="8">
        <v>23</v>
      </c>
      <c r="F117" s="8">
        <v>2</v>
      </c>
      <c r="G117" s="8">
        <v>26</v>
      </c>
      <c r="H117" s="25" t="s">
        <v>35</v>
      </c>
    </row>
    <row r="118" spans="1:8" ht="34.5" customHeight="1">
      <c r="A118" s="8">
        <v>9</v>
      </c>
      <c r="B118" s="28" t="s">
        <v>41</v>
      </c>
      <c r="C118" s="13" t="s">
        <v>70</v>
      </c>
      <c r="D118" s="8">
        <v>2</v>
      </c>
      <c r="E118" s="8">
        <v>22</v>
      </c>
      <c r="F118" s="8">
        <v>0</v>
      </c>
      <c r="G118" s="8">
        <v>24</v>
      </c>
      <c r="H118" s="25" t="s">
        <v>182</v>
      </c>
    </row>
    <row r="119" spans="1:8" ht="34.5" customHeight="1">
      <c r="A119" s="8">
        <v>9</v>
      </c>
      <c r="B119" s="28" t="s">
        <v>42</v>
      </c>
      <c r="C119" s="13" t="s">
        <v>43</v>
      </c>
      <c r="D119" s="8">
        <v>1</v>
      </c>
      <c r="E119" s="8">
        <v>24</v>
      </c>
      <c r="F119" s="8">
        <v>1</v>
      </c>
      <c r="G119" s="8">
        <v>26</v>
      </c>
      <c r="H119" s="25" t="s">
        <v>74</v>
      </c>
    </row>
    <row r="120" spans="1:8" ht="34.5" customHeight="1">
      <c r="A120" s="8">
        <v>9</v>
      </c>
      <c r="B120" s="28" t="s">
        <v>44</v>
      </c>
      <c r="C120" s="13" t="s">
        <v>159</v>
      </c>
      <c r="D120" s="8">
        <v>1</v>
      </c>
      <c r="E120" s="8">
        <v>22</v>
      </c>
      <c r="F120" s="8">
        <v>0</v>
      </c>
      <c r="G120" s="8">
        <v>23</v>
      </c>
      <c r="H120" s="25" t="s">
        <v>45</v>
      </c>
    </row>
    <row r="121" spans="1:8" ht="34.5" customHeight="1">
      <c r="A121" s="8">
        <v>12</v>
      </c>
      <c r="B121" s="28" t="s">
        <v>114</v>
      </c>
      <c r="C121" s="13" t="s">
        <v>115</v>
      </c>
      <c r="D121" s="8">
        <v>4</v>
      </c>
      <c r="E121" s="8">
        <v>26</v>
      </c>
      <c r="F121" s="8">
        <v>0</v>
      </c>
      <c r="G121" s="8">
        <v>30</v>
      </c>
      <c r="H121" s="25" t="s">
        <v>74</v>
      </c>
    </row>
    <row r="122" spans="1:8" ht="34.5" customHeight="1">
      <c r="A122" s="8">
        <v>12</v>
      </c>
      <c r="B122" s="28" t="s">
        <v>114</v>
      </c>
      <c r="C122" s="13" t="s">
        <v>115</v>
      </c>
      <c r="D122" s="8">
        <v>4</v>
      </c>
      <c r="E122" s="8">
        <v>26</v>
      </c>
      <c r="F122" s="8">
        <v>0</v>
      </c>
      <c r="G122" s="8">
        <v>30</v>
      </c>
      <c r="H122" s="25" t="s">
        <v>51</v>
      </c>
    </row>
    <row r="123" spans="1:8" ht="50.25" customHeight="1">
      <c r="A123" s="8">
        <v>13</v>
      </c>
      <c r="B123" s="29" t="s">
        <v>37</v>
      </c>
      <c r="C123" s="8" t="s">
        <v>102</v>
      </c>
      <c r="D123" s="8">
        <v>1</v>
      </c>
      <c r="E123" s="8">
        <v>14</v>
      </c>
      <c r="F123" s="8">
        <v>1</v>
      </c>
      <c r="G123" s="8">
        <v>16</v>
      </c>
      <c r="H123" s="25" t="s">
        <v>173</v>
      </c>
    </row>
    <row r="124" spans="1:8" ht="52.5" customHeight="1">
      <c r="A124" s="8">
        <v>13</v>
      </c>
      <c r="B124" s="29" t="s">
        <v>137</v>
      </c>
      <c r="C124" s="8" t="s">
        <v>134</v>
      </c>
      <c r="D124" s="8">
        <v>6</v>
      </c>
      <c r="E124" s="8">
        <v>48</v>
      </c>
      <c r="F124" s="8">
        <v>0</v>
      </c>
      <c r="G124" s="8">
        <v>54</v>
      </c>
      <c r="H124" s="25" t="s">
        <v>173</v>
      </c>
    </row>
    <row r="125" spans="1:8" ht="50.25" customHeight="1">
      <c r="A125" s="8">
        <v>13</v>
      </c>
      <c r="B125" s="29" t="s">
        <v>111</v>
      </c>
      <c r="C125" s="8" t="s">
        <v>174</v>
      </c>
      <c r="D125" s="8">
        <v>2</v>
      </c>
      <c r="E125" s="8">
        <v>19</v>
      </c>
      <c r="F125" s="8">
        <v>1</v>
      </c>
      <c r="G125" s="8">
        <v>22</v>
      </c>
      <c r="H125" s="15" t="s">
        <v>38</v>
      </c>
    </row>
    <row r="126" spans="1:8" ht="25.5" customHeight="1">
      <c r="A126" s="8">
        <v>13</v>
      </c>
      <c r="B126" s="29" t="s">
        <v>39</v>
      </c>
      <c r="C126" s="8" t="s">
        <v>174</v>
      </c>
      <c r="D126" s="8">
        <v>2</v>
      </c>
      <c r="E126" s="8">
        <v>9</v>
      </c>
      <c r="F126" s="8">
        <v>0</v>
      </c>
      <c r="G126" s="8">
        <v>11</v>
      </c>
      <c r="H126" s="15" t="s">
        <v>40</v>
      </c>
    </row>
    <row r="127" spans="1:8" ht="25.5" customHeight="1">
      <c r="A127" s="8">
        <v>13</v>
      </c>
      <c r="B127" s="29" t="s">
        <v>39</v>
      </c>
      <c r="C127" s="8" t="s">
        <v>102</v>
      </c>
      <c r="D127" s="8">
        <v>1</v>
      </c>
      <c r="E127" s="8">
        <v>3</v>
      </c>
      <c r="F127" s="8">
        <v>0</v>
      </c>
      <c r="G127" s="8">
        <v>4</v>
      </c>
      <c r="H127" s="15" t="s">
        <v>40</v>
      </c>
    </row>
    <row r="128" spans="1:8" ht="25.5" customHeight="1">
      <c r="A128" s="8">
        <v>14</v>
      </c>
      <c r="B128" s="29" t="s">
        <v>137</v>
      </c>
      <c r="C128" s="8" t="s">
        <v>134</v>
      </c>
      <c r="D128" s="8">
        <v>4</v>
      </c>
      <c r="E128" s="8">
        <v>36</v>
      </c>
      <c r="F128" s="8">
        <v>0</v>
      </c>
      <c r="G128" s="8">
        <v>40</v>
      </c>
      <c r="H128" s="15" t="s">
        <v>178</v>
      </c>
    </row>
    <row r="129" spans="1:8" ht="25.5" customHeight="1">
      <c r="A129" s="8">
        <v>14</v>
      </c>
      <c r="B129" s="29" t="s">
        <v>137</v>
      </c>
      <c r="C129" s="8" t="s">
        <v>134</v>
      </c>
      <c r="D129" s="8">
        <v>4</v>
      </c>
      <c r="E129" s="8">
        <v>33</v>
      </c>
      <c r="F129" s="8">
        <v>0</v>
      </c>
      <c r="G129" s="8">
        <v>37</v>
      </c>
      <c r="H129" s="15" t="s">
        <v>89</v>
      </c>
    </row>
    <row r="130" spans="1:8" ht="25.5" customHeight="1">
      <c r="A130" s="8">
        <v>15</v>
      </c>
      <c r="B130" s="29" t="s">
        <v>23</v>
      </c>
      <c r="C130" s="8" t="s">
        <v>59</v>
      </c>
      <c r="D130" s="8">
        <v>1</v>
      </c>
      <c r="E130" s="8">
        <v>4</v>
      </c>
      <c r="F130" s="8">
        <v>0</v>
      </c>
      <c r="G130" s="8">
        <v>5</v>
      </c>
      <c r="H130" s="15" t="s">
        <v>24</v>
      </c>
    </row>
    <row r="131" spans="1:8" ht="48" customHeight="1">
      <c r="A131" s="38">
        <v>15</v>
      </c>
      <c r="B131" s="48" t="s">
        <v>46</v>
      </c>
      <c r="C131" s="38" t="s">
        <v>159</v>
      </c>
      <c r="D131" s="38">
        <v>2</v>
      </c>
      <c r="E131" s="38">
        <v>25</v>
      </c>
      <c r="F131" s="38">
        <v>1</v>
      </c>
      <c r="G131" s="38">
        <v>28</v>
      </c>
      <c r="H131" s="36" t="s">
        <v>47</v>
      </c>
    </row>
    <row r="132" spans="1:8" ht="43.5" customHeight="1">
      <c r="A132" s="8">
        <v>15</v>
      </c>
      <c r="B132" s="29" t="s">
        <v>48</v>
      </c>
      <c r="C132" s="8" t="s">
        <v>172</v>
      </c>
      <c r="D132" s="8">
        <v>4</v>
      </c>
      <c r="E132" s="8">
        <v>29</v>
      </c>
      <c r="F132" s="8">
        <v>0</v>
      </c>
      <c r="G132" s="8">
        <v>33</v>
      </c>
      <c r="H132" s="15" t="s">
        <v>178</v>
      </c>
    </row>
    <row r="133" spans="1:8" ht="25.5" customHeight="1">
      <c r="A133" s="8">
        <v>16</v>
      </c>
      <c r="B133" s="29" t="s">
        <v>49</v>
      </c>
      <c r="C133" s="8" t="s">
        <v>172</v>
      </c>
      <c r="D133" s="8">
        <v>2</v>
      </c>
      <c r="E133" s="8">
        <v>43</v>
      </c>
      <c r="F133" s="8">
        <v>0</v>
      </c>
      <c r="G133" s="8">
        <v>45</v>
      </c>
      <c r="H133" s="15" t="s">
        <v>50</v>
      </c>
    </row>
    <row r="134" spans="1:8" ht="25.5" customHeight="1">
      <c r="A134" s="8">
        <v>16</v>
      </c>
      <c r="B134" s="29" t="s">
        <v>52</v>
      </c>
      <c r="C134" s="8" t="s">
        <v>53</v>
      </c>
      <c r="D134" s="8">
        <v>5</v>
      </c>
      <c r="E134" s="8">
        <v>59</v>
      </c>
      <c r="F134" s="8">
        <v>0</v>
      </c>
      <c r="G134" s="8">
        <v>64</v>
      </c>
      <c r="H134" s="15" t="s">
        <v>89</v>
      </c>
    </row>
    <row r="135" spans="1:8" ht="58.5" customHeight="1">
      <c r="A135" s="8">
        <v>20</v>
      </c>
      <c r="B135" s="29" t="s">
        <v>54</v>
      </c>
      <c r="C135" s="8" t="s">
        <v>102</v>
      </c>
      <c r="D135" s="8">
        <v>6</v>
      </c>
      <c r="E135" s="8">
        <v>55</v>
      </c>
      <c r="F135" s="8">
        <v>0</v>
      </c>
      <c r="G135" s="8">
        <v>61</v>
      </c>
      <c r="H135" s="25" t="s">
        <v>55</v>
      </c>
    </row>
    <row r="136" spans="1:8" ht="28.5" customHeight="1">
      <c r="A136" s="8">
        <v>20</v>
      </c>
      <c r="B136" s="29" t="s">
        <v>54</v>
      </c>
      <c r="C136" s="8" t="s">
        <v>102</v>
      </c>
      <c r="D136" s="8">
        <v>6</v>
      </c>
      <c r="E136" s="8">
        <v>60</v>
      </c>
      <c r="F136" s="8">
        <v>0</v>
      </c>
      <c r="G136" s="8">
        <v>66</v>
      </c>
      <c r="H136" s="25" t="s">
        <v>89</v>
      </c>
    </row>
    <row r="137" spans="1:8" ht="73.5" customHeight="1">
      <c r="A137" s="8">
        <v>21</v>
      </c>
      <c r="B137" s="28" t="s">
        <v>56</v>
      </c>
      <c r="C137" s="13" t="s">
        <v>159</v>
      </c>
      <c r="D137" s="8">
        <v>1</v>
      </c>
      <c r="E137" s="8">
        <v>9</v>
      </c>
      <c r="F137" s="8">
        <v>1</v>
      </c>
      <c r="G137" s="8">
        <v>11</v>
      </c>
      <c r="H137" s="53" t="s">
        <v>453</v>
      </c>
    </row>
    <row r="138" spans="1:8" ht="24.75" customHeight="1">
      <c r="A138" s="8">
        <v>21</v>
      </c>
      <c r="B138" s="28" t="s">
        <v>187</v>
      </c>
      <c r="C138" s="13" t="s">
        <v>57</v>
      </c>
      <c r="D138" s="8">
        <v>1</v>
      </c>
      <c r="E138" s="8">
        <v>12</v>
      </c>
      <c r="F138" s="8">
        <v>0</v>
      </c>
      <c r="G138" s="8">
        <v>13</v>
      </c>
      <c r="H138" s="54"/>
    </row>
    <row r="139" spans="1:8" ht="24.75" customHeight="1">
      <c r="A139" s="8">
        <v>21</v>
      </c>
      <c r="B139" s="28" t="s">
        <v>58</v>
      </c>
      <c r="C139" s="13" t="s">
        <v>184</v>
      </c>
      <c r="D139" s="8">
        <v>3</v>
      </c>
      <c r="E139" s="8">
        <v>36</v>
      </c>
      <c r="F139" s="8">
        <v>0</v>
      </c>
      <c r="G139" s="8">
        <v>39</v>
      </c>
      <c r="H139" s="15" t="s">
        <v>178</v>
      </c>
    </row>
    <row r="140" spans="1:8" ht="47.25" customHeight="1">
      <c r="A140" s="38">
        <v>22</v>
      </c>
      <c r="B140" s="39" t="s">
        <v>60</v>
      </c>
      <c r="C140" s="40" t="s">
        <v>159</v>
      </c>
      <c r="D140" s="38">
        <v>3</v>
      </c>
      <c r="E140" s="38">
        <v>40</v>
      </c>
      <c r="F140" s="38">
        <v>2</v>
      </c>
      <c r="G140" s="38">
        <v>45</v>
      </c>
      <c r="H140" s="36" t="s">
        <v>61</v>
      </c>
    </row>
    <row r="141" spans="1:8" ht="51" customHeight="1">
      <c r="A141" s="38">
        <v>22</v>
      </c>
      <c r="B141" s="39" t="s">
        <v>187</v>
      </c>
      <c r="C141" s="40" t="s">
        <v>159</v>
      </c>
      <c r="D141" s="38">
        <v>3</v>
      </c>
      <c r="E141" s="38">
        <v>45</v>
      </c>
      <c r="F141" s="38">
        <v>2</v>
      </c>
      <c r="G141" s="38">
        <v>50</v>
      </c>
      <c r="H141" s="36" t="s">
        <v>11</v>
      </c>
    </row>
    <row r="142" spans="1:8" ht="58.5" customHeight="1">
      <c r="A142" s="8">
        <v>22</v>
      </c>
      <c r="B142" s="28" t="s">
        <v>12</v>
      </c>
      <c r="C142" s="13" t="s">
        <v>157</v>
      </c>
      <c r="D142" s="8">
        <v>2</v>
      </c>
      <c r="E142" s="8">
        <v>21</v>
      </c>
      <c r="F142" s="8">
        <v>2</v>
      </c>
      <c r="G142" s="8">
        <v>25</v>
      </c>
      <c r="H142" s="15" t="s">
        <v>13</v>
      </c>
    </row>
    <row r="143" spans="1:8" ht="51" customHeight="1">
      <c r="A143" s="38">
        <v>22</v>
      </c>
      <c r="B143" s="39" t="s">
        <v>14</v>
      </c>
      <c r="C143" s="40" t="s">
        <v>117</v>
      </c>
      <c r="D143" s="38">
        <v>0</v>
      </c>
      <c r="E143" s="38">
        <v>3</v>
      </c>
      <c r="F143" s="38">
        <v>0</v>
      </c>
      <c r="G143" s="38">
        <v>3</v>
      </c>
      <c r="H143" s="16" t="s">
        <v>15</v>
      </c>
    </row>
    <row r="144" spans="1:8" ht="51" customHeight="1">
      <c r="A144" s="8">
        <v>22</v>
      </c>
      <c r="B144" s="28" t="s">
        <v>25</v>
      </c>
      <c r="C144" s="13" t="s">
        <v>172</v>
      </c>
      <c r="D144" s="8">
        <v>1</v>
      </c>
      <c r="E144" s="8">
        <v>0</v>
      </c>
      <c r="F144" s="8">
        <v>0</v>
      </c>
      <c r="G144" s="8">
        <v>1</v>
      </c>
      <c r="H144" s="25" t="s">
        <v>26</v>
      </c>
    </row>
    <row r="145" spans="1:8" ht="51.75" customHeight="1">
      <c r="A145" s="8">
        <v>23</v>
      </c>
      <c r="B145" s="28" t="s">
        <v>16</v>
      </c>
      <c r="C145" s="13" t="s">
        <v>159</v>
      </c>
      <c r="D145" s="8">
        <v>3</v>
      </c>
      <c r="E145" s="8">
        <v>42</v>
      </c>
      <c r="F145" s="8">
        <v>3</v>
      </c>
      <c r="G145" s="8">
        <v>48</v>
      </c>
      <c r="H145" s="25" t="s">
        <v>17</v>
      </c>
    </row>
    <row r="146" spans="1:8" ht="33">
      <c r="A146" s="8">
        <v>23</v>
      </c>
      <c r="B146" s="28" t="s">
        <v>18</v>
      </c>
      <c r="C146" s="13" t="s">
        <v>172</v>
      </c>
      <c r="D146" s="8">
        <v>2</v>
      </c>
      <c r="E146" s="8">
        <v>37</v>
      </c>
      <c r="F146" s="8">
        <v>0</v>
      </c>
      <c r="G146" s="8">
        <v>39</v>
      </c>
      <c r="H146" s="15" t="s">
        <v>178</v>
      </c>
    </row>
    <row r="147" spans="1:8" ht="107.25" customHeight="1">
      <c r="A147" s="38">
        <v>24</v>
      </c>
      <c r="B147" s="39" t="s">
        <v>19</v>
      </c>
      <c r="C147" s="40" t="s">
        <v>157</v>
      </c>
      <c r="D147" s="38">
        <v>0</v>
      </c>
      <c r="E147" s="38">
        <v>112</v>
      </c>
      <c r="F147" s="38">
        <v>0</v>
      </c>
      <c r="G147" s="38">
        <v>112</v>
      </c>
      <c r="H147" s="36" t="s">
        <v>20</v>
      </c>
    </row>
    <row r="148" spans="1:8" ht="54.75" customHeight="1">
      <c r="A148" s="8">
        <v>27</v>
      </c>
      <c r="B148" s="28" t="s">
        <v>80</v>
      </c>
      <c r="C148" s="13" t="s">
        <v>162</v>
      </c>
      <c r="D148" s="8">
        <v>3</v>
      </c>
      <c r="E148" s="8">
        <v>47</v>
      </c>
      <c r="F148" s="8">
        <v>0</v>
      </c>
      <c r="G148" s="8">
        <v>50</v>
      </c>
      <c r="H148" s="53" t="s">
        <v>28</v>
      </c>
    </row>
    <row r="149" spans="1:8" ht="42" customHeight="1">
      <c r="A149" s="8">
        <v>27</v>
      </c>
      <c r="B149" s="28" t="s">
        <v>0</v>
      </c>
      <c r="C149" s="13" t="s">
        <v>157</v>
      </c>
      <c r="D149" s="8">
        <v>0</v>
      </c>
      <c r="E149" s="8">
        <v>27</v>
      </c>
      <c r="F149" s="8">
        <v>3</v>
      </c>
      <c r="G149" s="8">
        <v>30</v>
      </c>
      <c r="H149" s="60"/>
    </row>
    <row r="150" spans="1:8" ht="42" customHeight="1">
      <c r="A150" s="8">
        <v>27</v>
      </c>
      <c r="B150" s="28" t="s">
        <v>1</v>
      </c>
      <c r="C150" s="13" t="s">
        <v>115</v>
      </c>
      <c r="D150" s="8">
        <v>1</v>
      </c>
      <c r="E150" s="8">
        <v>28</v>
      </c>
      <c r="F150" s="8">
        <v>1</v>
      </c>
      <c r="G150" s="8">
        <v>30</v>
      </c>
      <c r="H150" s="54"/>
    </row>
    <row r="151" spans="1:8" ht="42" customHeight="1">
      <c r="A151" s="8">
        <v>28</v>
      </c>
      <c r="B151" s="28" t="s">
        <v>4</v>
      </c>
      <c r="C151" s="13" t="s">
        <v>162</v>
      </c>
      <c r="D151" s="8">
        <v>2</v>
      </c>
      <c r="E151" s="8">
        <v>30</v>
      </c>
      <c r="F151" s="8">
        <v>3</v>
      </c>
      <c r="G151" s="8">
        <v>35</v>
      </c>
      <c r="H151" s="15" t="s">
        <v>2</v>
      </c>
    </row>
    <row r="152" spans="1:8" ht="42" customHeight="1">
      <c r="A152" s="8">
        <v>28</v>
      </c>
      <c r="B152" s="28" t="s">
        <v>4</v>
      </c>
      <c r="C152" s="13" t="s">
        <v>115</v>
      </c>
      <c r="D152" s="8">
        <v>0</v>
      </c>
      <c r="E152" s="8">
        <v>26</v>
      </c>
      <c r="F152" s="8">
        <v>2</v>
      </c>
      <c r="G152" s="8">
        <v>28</v>
      </c>
      <c r="H152" s="15" t="s">
        <v>3</v>
      </c>
    </row>
    <row r="153" spans="1:8" ht="42" customHeight="1">
      <c r="A153" s="8">
        <v>28</v>
      </c>
      <c r="B153" s="28" t="s">
        <v>5</v>
      </c>
      <c r="C153" s="13" t="s">
        <v>157</v>
      </c>
      <c r="D153" s="8">
        <v>4</v>
      </c>
      <c r="E153" s="8">
        <v>23</v>
      </c>
      <c r="F153" s="8">
        <v>0</v>
      </c>
      <c r="G153" s="8">
        <v>27</v>
      </c>
      <c r="H153" s="15" t="s">
        <v>6</v>
      </c>
    </row>
    <row r="154" spans="1:8" ht="42" customHeight="1">
      <c r="A154" s="8">
        <v>28</v>
      </c>
      <c r="B154" s="28" t="s">
        <v>7</v>
      </c>
      <c r="C154" s="13" t="s">
        <v>162</v>
      </c>
      <c r="D154" s="8">
        <v>1</v>
      </c>
      <c r="E154" s="8">
        <v>13</v>
      </c>
      <c r="F154" s="8">
        <v>2</v>
      </c>
      <c r="G154" s="8">
        <v>16</v>
      </c>
      <c r="H154" s="15" t="s">
        <v>86</v>
      </c>
    </row>
    <row r="155" spans="1:8" ht="42" customHeight="1">
      <c r="A155" s="8">
        <v>29</v>
      </c>
      <c r="B155" s="28" t="s">
        <v>8</v>
      </c>
      <c r="C155" s="13" t="s">
        <v>159</v>
      </c>
      <c r="D155" s="8">
        <v>2</v>
      </c>
      <c r="E155" s="8">
        <v>40</v>
      </c>
      <c r="F155" s="8">
        <v>2</v>
      </c>
      <c r="G155" s="8">
        <v>44</v>
      </c>
      <c r="H155" s="15" t="s">
        <v>9</v>
      </c>
    </row>
    <row r="156" spans="1:8" ht="42" customHeight="1">
      <c r="A156" s="8">
        <v>29</v>
      </c>
      <c r="B156" s="28" t="s">
        <v>10</v>
      </c>
      <c r="C156" s="13" t="s">
        <v>159</v>
      </c>
      <c r="D156" s="8">
        <v>2</v>
      </c>
      <c r="E156" s="8">
        <v>30</v>
      </c>
      <c r="F156" s="8">
        <v>1</v>
      </c>
      <c r="G156" s="8">
        <v>33</v>
      </c>
      <c r="H156" s="53" t="s">
        <v>428</v>
      </c>
    </row>
    <row r="157" spans="1:8" ht="40.5" customHeight="1">
      <c r="A157" s="8">
        <v>29</v>
      </c>
      <c r="B157" s="28" t="s">
        <v>10</v>
      </c>
      <c r="C157" s="13" t="s">
        <v>162</v>
      </c>
      <c r="D157" s="8">
        <v>2</v>
      </c>
      <c r="E157" s="8">
        <v>25</v>
      </c>
      <c r="F157" s="8">
        <v>0</v>
      </c>
      <c r="G157" s="8">
        <v>27</v>
      </c>
      <c r="H157" s="54"/>
    </row>
    <row r="158" spans="1:8" ht="40.5" customHeight="1">
      <c r="A158" s="8">
        <v>30</v>
      </c>
      <c r="B158" s="28" t="s">
        <v>1</v>
      </c>
      <c r="C158" s="13" t="s">
        <v>162</v>
      </c>
      <c r="D158" s="8">
        <v>2</v>
      </c>
      <c r="E158" s="8">
        <v>25</v>
      </c>
      <c r="F158" s="8">
        <v>1</v>
      </c>
      <c r="G158" s="8">
        <v>28</v>
      </c>
      <c r="H158" s="15" t="s">
        <v>429</v>
      </c>
    </row>
    <row r="159" spans="1:8" ht="40.5" customHeight="1">
      <c r="A159" s="8">
        <v>30</v>
      </c>
      <c r="B159" s="28" t="s">
        <v>1</v>
      </c>
      <c r="C159" s="13" t="s">
        <v>162</v>
      </c>
      <c r="D159" s="8">
        <v>2</v>
      </c>
      <c r="E159" s="8">
        <v>25</v>
      </c>
      <c r="F159" s="8">
        <v>1</v>
      </c>
      <c r="G159" s="8">
        <v>28</v>
      </c>
      <c r="H159" s="15" t="s">
        <v>430</v>
      </c>
    </row>
    <row r="160" spans="1:8" ht="40.5" customHeight="1">
      <c r="A160" s="8">
        <v>30</v>
      </c>
      <c r="B160" s="28" t="s">
        <v>1</v>
      </c>
      <c r="C160" s="13" t="s">
        <v>162</v>
      </c>
      <c r="D160" s="8">
        <v>2</v>
      </c>
      <c r="E160" s="8">
        <v>25</v>
      </c>
      <c r="F160" s="8">
        <v>1</v>
      </c>
      <c r="G160" s="8">
        <v>28</v>
      </c>
      <c r="H160" s="15" t="s">
        <v>431</v>
      </c>
    </row>
    <row r="161" spans="1:8" ht="79.5" customHeight="1" thickBot="1">
      <c r="A161" s="41">
        <v>31</v>
      </c>
      <c r="B161" s="39" t="s">
        <v>119</v>
      </c>
      <c r="C161" s="40" t="s">
        <v>157</v>
      </c>
      <c r="D161" s="40">
        <v>0</v>
      </c>
      <c r="E161" s="40">
        <v>55</v>
      </c>
      <c r="F161" s="40">
        <v>0</v>
      </c>
      <c r="G161" s="45">
        <v>55</v>
      </c>
      <c r="H161" s="46" t="s">
        <v>27</v>
      </c>
    </row>
    <row r="162" spans="1:8" ht="13.5" customHeight="1" thickBot="1">
      <c r="A162" s="62" t="s">
        <v>216</v>
      </c>
      <c r="B162" s="63"/>
      <c r="C162" s="64"/>
      <c r="D162" s="24">
        <f>SUM(D97:D161)</f>
        <v>142</v>
      </c>
      <c r="E162" s="24">
        <f>SUM(E97:E161)</f>
        <v>1997</v>
      </c>
      <c r="F162" s="26">
        <f>SUM(F97:F161)</f>
        <v>51</v>
      </c>
      <c r="G162" s="71">
        <f>SUM(D162:F162)</f>
        <v>2190</v>
      </c>
      <c r="H162" s="66"/>
    </row>
    <row r="163" spans="1:8" ht="13.5" customHeight="1" thickBot="1">
      <c r="A163" s="68" t="s">
        <v>217</v>
      </c>
      <c r="B163" s="69"/>
      <c r="C163" s="69"/>
      <c r="D163" s="69"/>
      <c r="E163" s="69"/>
      <c r="F163" s="70"/>
      <c r="G163" s="72"/>
      <c r="H163" s="67"/>
    </row>
    <row r="164" spans="1:8" ht="12">
      <c r="A164" s="61" t="s">
        <v>22</v>
      </c>
      <c r="B164" s="61"/>
      <c r="C164" s="61"/>
      <c r="D164" s="61"/>
      <c r="E164" s="61"/>
      <c r="F164" s="61"/>
      <c r="G164" s="61"/>
      <c r="H164" s="61"/>
    </row>
    <row r="165" spans="1:8" ht="12">
      <c r="A165" s="21"/>
      <c r="B165" s="21"/>
      <c r="C165" s="21"/>
      <c r="D165" s="21"/>
      <c r="E165" s="21"/>
      <c r="F165" s="21"/>
      <c r="G165" s="21"/>
      <c r="H165" s="22"/>
    </row>
    <row r="166" spans="1:8" ht="18" customHeight="1">
      <c r="A166" s="65" t="s">
        <v>208</v>
      </c>
      <c r="B166" s="65"/>
      <c r="C166" s="65"/>
      <c r="D166" s="65"/>
      <c r="E166" s="65"/>
      <c r="F166" s="65"/>
      <c r="G166" s="65"/>
      <c r="H166" s="65"/>
    </row>
    <row r="167" ht="15" hidden="1">
      <c r="A167" s="3"/>
    </row>
    <row r="168" spans="1:8" ht="12">
      <c r="A168" s="57" t="s">
        <v>154</v>
      </c>
      <c r="B168" s="57"/>
      <c r="C168" s="57"/>
      <c r="D168" s="57"/>
      <c r="E168" s="57"/>
      <c r="F168" s="57"/>
      <c r="G168" s="57"/>
      <c r="H168" s="57"/>
    </row>
    <row r="169" ht="0.75" customHeight="1">
      <c r="A169" s="5"/>
    </row>
    <row r="170" spans="1:8" ht="15">
      <c r="A170" s="74" t="s">
        <v>155</v>
      </c>
      <c r="B170" s="74"/>
      <c r="C170" s="74"/>
      <c r="D170" s="74"/>
      <c r="E170" s="74"/>
      <c r="F170" s="74"/>
      <c r="G170" s="74"/>
      <c r="H170" s="74"/>
    </row>
    <row r="171" ht="15" hidden="1">
      <c r="A171" s="2"/>
    </row>
    <row r="172" spans="1:8" ht="16.5" customHeight="1">
      <c r="A172" s="73" t="s">
        <v>144</v>
      </c>
      <c r="B172" s="73"/>
      <c r="C172" s="73"/>
      <c r="D172" s="73"/>
      <c r="E172" s="73"/>
      <c r="F172" s="73"/>
      <c r="G172" s="73"/>
      <c r="H172" s="73"/>
    </row>
    <row r="173" ht="0.75" customHeight="1"/>
    <row r="174" spans="1:8" ht="30">
      <c r="A174" s="16" t="s">
        <v>209</v>
      </c>
      <c r="B174" s="17" t="s">
        <v>210</v>
      </c>
      <c r="C174" s="17" t="s">
        <v>140</v>
      </c>
      <c r="D174" s="17" t="s">
        <v>213</v>
      </c>
      <c r="E174" s="17" t="s">
        <v>212</v>
      </c>
      <c r="F174" s="17" t="s">
        <v>214</v>
      </c>
      <c r="G174" s="17" t="s">
        <v>215</v>
      </c>
      <c r="H174" s="17" t="s">
        <v>211</v>
      </c>
    </row>
    <row r="175" spans="1:8" ht="52.5" customHeight="1">
      <c r="A175" s="8">
        <v>2</v>
      </c>
      <c r="B175" s="27" t="s">
        <v>432</v>
      </c>
      <c r="C175" s="9" t="s">
        <v>157</v>
      </c>
      <c r="D175" s="9">
        <v>5</v>
      </c>
      <c r="E175" s="9">
        <v>39</v>
      </c>
      <c r="F175" s="9">
        <v>0</v>
      </c>
      <c r="G175" s="9">
        <v>44</v>
      </c>
      <c r="H175" s="15" t="s">
        <v>76</v>
      </c>
    </row>
    <row r="176" spans="1:8" ht="21.75">
      <c r="A176" s="12">
        <v>2</v>
      </c>
      <c r="B176" s="27" t="s">
        <v>433</v>
      </c>
      <c r="C176" s="9" t="s">
        <v>162</v>
      </c>
      <c r="D176" s="9">
        <v>2</v>
      </c>
      <c r="E176" s="9">
        <v>25</v>
      </c>
      <c r="F176" s="9">
        <v>2</v>
      </c>
      <c r="G176" s="9">
        <v>29</v>
      </c>
      <c r="H176" s="15" t="s">
        <v>3</v>
      </c>
    </row>
    <row r="177" spans="1:8" ht="45" customHeight="1">
      <c r="A177" s="12">
        <v>3</v>
      </c>
      <c r="B177" s="28" t="s">
        <v>434</v>
      </c>
      <c r="C177" s="13" t="s">
        <v>159</v>
      </c>
      <c r="D177" s="8">
        <v>2</v>
      </c>
      <c r="E177" s="8">
        <v>30</v>
      </c>
      <c r="F177" s="8">
        <v>1</v>
      </c>
      <c r="G177" s="8">
        <v>33</v>
      </c>
      <c r="H177" s="53" t="s">
        <v>76</v>
      </c>
    </row>
    <row r="178" spans="1:8" ht="21.75">
      <c r="A178" s="12">
        <v>3</v>
      </c>
      <c r="B178" s="28" t="s">
        <v>434</v>
      </c>
      <c r="C178" s="13" t="s">
        <v>162</v>
      </c>
      <c r="D178" s="8">
        <v>1</v>
      </c>
      <c r="E178" s="8">
        <v>25</v>
      </c>
      <c r="F178" s="8">
        <v>0</v>
      </c>
      <c r="G178" s="8">
        <v>26</v>
      </c>
      <c r="H178" s="60"/>
    </row>
    <row r="179" spans="1:8" ht="12">
      <c r="A179" s="12">
        <v>3</v>
      </c>
      <c r="B179" s="28" t="s">
        <v>435</v>
      </c>
      <c r="C179" s="13" t="s">
        <v>159</v>
      </c>
      <c r="D179" s="13">
        <v>3</v>
      </c>
      <c r="E179" s="13">
        <v>49</v>
      </c>
      <c r="F179" s="13">
        <v>4</v>
      </c>
      <c r="G179" s="13">
        <v>56</v>
      </c>
      <c r="H179" s="54"/>
    </row>
    <row r="180" spans="1:8" ht="12">
      <c r="A180" s="12">
        <v>4</v>
      </c>
      <c r="B180" s="28" t="s">
        <v>435</v>
      </c>
      <c r="C180" s="13" t="s">
        <v>162</v>
      </c>
      <c r="D180" s="13">
        <v>2</v>
      </c>
      <c r="E180" s="13">
        <v>22</v>
      </c>
      <c r="F180" s="13">
        <v>2</v>
      </c>
      <c r="G180" s="13">
        <v>26</v>
      </c>
      <c r="H180" s="15" t="s">
        <v>436</v>
      </c>
    </row>
    <row r="181" spans="1:8" ht="21.75">
      <c r="A181" s="12">
        <v>4</v>
      </c>
      <c r="B181" s="28" t="s">
        <v>1</v>
      </c>
      <c r="C181" s="13" t="s">
        <v>162</v>
      </c>
      <c r="D181" s="13">
        <v>1</v>
      </c>
      <c r="E181" s="13">
        <v>22</v>
      </c>
      <c r="F181" s="13">
        <v>1</v>
      </c>
      <c r="G181" s="13">
        <v>24</v>
      </c>
      <c r="H181" s="15" t="s">
        <v>437</v>
      </c>
    </row>
    <row r="182" spans="1:8" ht="49.5" customHeight="1">
      <c r="A182" s="12">
        <v>10</v>
      </c>
      <c r="B182" s="28" t="s">
        <v>111</v>
      </c>
      <c r="C182" s="13" t="s">
        <v>162</v>
      </c>
      <c r="D182" s="13">
        <v>2</v>
      </c>
      <c r="E182" s="13">
        <v>9</v>
      </c>
      <c r="F182" s="13">
        <v>3</v>
      </c>
      <c r="G182" s="13">
        <v>14</v>
      </c>
      <c r="H182" s="15" t="s">
        <v>442</v>
      </c>
    </row>
    <row r="183" spans="1:8" ht="12">
      <c r="A183" s="51">
        <v>12</v>
      </c>
      <c r="B183" s="58" t="s">
        <v>438</v>
      </c>
      <c r="C183" s="51" t="s">
        <v>162</v>
      </c>
      <c r="D183" s="51">
        <v>1</v>
      </c>
      <c r="E183" s="51">
        <v>8</v>
      </c>
      <c r="F183" s="51">
        <v>0</v>
      </c>
      <c r="G183" s="51">
        <v>9</v>
      </c>
      <c r="H183" s="55" t="s">
        <v>3</v>
      </c>
    </row>
    <row r="184" spans="1:8" ht="22.5" customHeight="1">
      <c r="A184" s="52"/>
      <c r="B184" s="59"/>
      <c r="C184" s="52"/>
      <c r="D184" s="52"/>
      <c r="E184" s="52"/>
      <c r="F184" s="52"/>
      <c r="G184" s="52"/>
      <c r="H184" s="56"/>
    </row>
    <row r="185" spans="1:8" ht="37.5" customHeight="1">
      <c r="A185" s="12">
        <v>12</v>
      </c>
      <c r="B185" s="28" t="s">
        <v>439</v>
      </c>
      <c r="C185" s="13" t="s">
        <v>172</v>
      </c>
      <c r="D185" s="13">
        <v>3</v>
      </c>
      <c r="E185" s="13">
        <v>52</v>
      </c>
      <c r="F185" s="13">
        <v>0</v>
      </c>
      <c r="G185" s="13">
        <v>55</v>
      </c>
      <c r="H185" s="15" t="s">
        <v>440</v>
      </c>
    </row>
    <row r="186" spans="1:8" ht="21.75">
      <c r="A186" s="12">
        <v>12</v>
      </c>
      <c r="B186" s="28" t="s">
        <v>439</v>
      </c>
      <c r="C186" s="13" t="s">
        <v>172</v>
      </c>
      <c r="D186" s="9">
        <v>5</v>
      </c>
      <c r="E186" s="9">
        <v>70</v>
      </c>
      <c r="F186" s="9">
        <v>0</v>
      </c>
      <c r="G186" s="9">
        <v>75</v>
      </c>
      <c r="H186" s="15" t="s">
        <v>173</v>
      </c>
    </row>
    <row r="187" spans="1:8" ht="19.5">
      <c r="A187" s="12">
        <v>13</v>
      </c>
      <c r="B187" s="28" t="s">
        <v>441</v>
      </c>
      <c r="C187" s="13" t="s">
        <v>172</v>
      </c>
      <c r="D187" s="13">
        <v>4</v>
      </c>
      <c r="E187" s="13">
        <v>56</v>
      </c>
      <c r="F187" s="13">
        <v>0</v>
      </c>
      <c r="G187" s="13">
        <v>60</v>
      </c>
      <c r="H187" s="15" t="s">
        <v>173</v>
      </c>
    </row>
    <row r="188" spans="1:8" ht="19.5">
      <c r="A188" s="12">
        <v>13</v>
      </c>
      <c r="B188" s="28" t="s">
        <v>441</v>
      </c>
      <c r="C188" s="13" t="s">
        <v>172</v>
      </c>
      <c r="D188" s="8">
        <v>4</v>
      </c>
      <c r="E188" s="8">
        <v>50</v>
      </c>
      <c r="F188" s="8">
        <v>0</v>
      </c>
      <c r="G188" s="8">
        <v>54</v>
      </c>
      <c r="H188" s="15" t="s">
        <v>173</v>
      </c>
    </row>
    <row r="189" spans="1:8" ht="21.75">
      <c r="A189" s="8">
        <v>14</v>
      </c>
      <c r="B189" s="29" t="s">
        <v>443</v>
      </c>
      <c r="C189" s="13" t="s">
        <v>157</v>
      </c>
      <c r="D189" s="13">
        <v>2</v>
      </c>
      <c r="E189" s="13">
        <v>9</v>
      </c>
      <c r="F189" s="13">
        <v>0</v>
      </c>
      <c r="G189" s="13">
        <v>11</v>
      </c>
      <c r="H189" s="15" t="s">
        <v>86</v>
      </c>
    </row>
    <row r="190" spans="1:8" ht="39.75">
      <c r="A190" s="38">
        <v>15</v>
      </c>
      <c r="B190" s="39" t="s">
        <v>444</v>
      </c>
      <c r="C190" s="40" t="s">
        <v>157</v>
      </c>
      <c r="D190" s="40">
        <v>2</v>
      </c>
      <c r="E190" s="40">
        <v>22</v>
      </c>
      <c r="F190" s="40">
        <v>0</v>
      </c>
      <c r="G190" s="40">
        <v>24</v>
      </c>
      <c r="H190" s="36" t="s">
        <v>445</v>
      </c>
    </row>
    <row r="191" spans="1:8" ht="21.75">
      <c r="A191" s="8">
        <v>16</v>
      </c>
      <c r="B191" s="28" t="s">
        <v>111</v>
      </c>
      <c r="C191" s="13" t="s">
        <v>162</v>
      </c>
      <c r="D191" s="13">
        <v>2</v>
      </c>
      <c r="E191" s="13">
        <v>17</v>
      </c>
      <c r="F191" s="13">
        <v>2</v>
      </c>
      <c r="G191" s="13">
        <v>21</v>
      </c>
      <c r="H191" s="15" t="s">
        <v>447</v>
      </c>
    </row>
    <row r="192" spans="1:8" ht="21.75">
      <c r="A192" s="8">
        <v>16</v>
      </c>
      <c r="B192" s="28" t="s">
        <v>111</v>
      </c>
      <c r="C192" s="13" t="s">
        <v>162</v>
      </c>
      <c r="D192" s="13">
        <v>2</v>
      </c>
      <c r="E192" s="13">
        <v>17</v>
      </c>
      <c r="F192" s="13">
        <v>2</v>
      </c>
      <c r="G192" s="13">
        <v>21</v>
      </c>
      <c r="H192" s="15" t="s">
        <v>414</v>
      </c>
    </row>
    <row r="193" spans="1:8" ht="19.5">
      <c r="A193" s="8">
        <v>16</v>
      </c>
      <c r="B193" s="29" t="s">
        <v>446</v>
      </c>
      <c r="C193" s="8" t="s">
        <v>134</v>
      </c>
      <c r="D193" s="8">
        <v>3</v>
      </c>
      <c r="E193" s="8">
        <v>42</v>
      </c>
      <c r="F193" s="8">
        <v>1</v>
      </c>
      <c r="G193" s="8">
        <v>46</v>
      </c>
      <c r="H193" s="15" t="s">
        <v>173</v>
      </c>
    </row>
    <row r="194" spans="1:8" ht="33">
      <c r="A194" s="8">
        <v>17</v>
      </c>
      <c r="B194" s="29" t="s">
        <v>449</v>
      </c>
      <c r="C194" s="8" t="s">
        <v>159</v>
      </c>
      <c r="D194" s="8">
        <v>2</v>
      </c>
      <c r="E194" s="8">
        <v>45</v>
      </c>
      <c r="F194" s="8">
        <v>4</v>
      </c>
      <c r="G194" s="8">
        <v>51</v>
      </c>
      <c r="H194" s="15" t="s">
        <v>450</v>
      </c>
    </row>
    <row r="195" spans="1:8" ht="12">
      <c r="A195" s="8">
        <v>17</v>
      </c>
      <c r="B195" s="29" t="s">
        <v>448</v>
      </c>
      <c r="C195" s="8" t="s">
        <v>172</v>
      </c>
      <c r="D195" s="8">
        <v>2</v>
      </c>
      <c r="E195" s="8">
        <v>25</v>
      </c>
      <c r="F195" s="8">
        <v>0</v>
      </c>
      <c r="G195" s="8">
        <v>27</v>
      </c>
      <c r="H195" s="15" t="s">
        <v>178</v>
      </c>
    </row>
    <row r="196" spans="1:8" ht="21.75">
      <c r="A196" s="8">
        <v>17</v>
      </c>
      <c r="B196" s="29" t="s">
        <v>451</v>
      </c>
      <c r="C196" s="8" t="s">
        <v>172</v>
      </c>
      <c r="D196" s="8">
        <v>2</v>
      </c>
      <c r="E196" s="8">
        <v>13</v>
      </c>
      <c r="F196" s="8">
        <v>0</v>
      </c>
      <c r="G196" s="8">
        <v>15</v>
      </c>
      <c r="H196" s="15" t="s">
        <v>182</v>
      </c>
    </row>
    <row r="197" spans="1:8" ht="12">
      <c r="A197" s="8">
        <v>17</v>
      </c>
      <c r="B197" s="29" t="s">
        <v>448</v>
      </c>
      <c r="C197" s="8" t="s">
        <v>172</v>
      </c>
      <c r="D197" s="8">
        <v>2</v>
      </c>
      <c r="E197" s="8">
        <v>20</v>
      </c>
      <c r="F197" s="8">
        <v>0</v>
      </c>
      <c r="G197" s="8">
        <v>22</v>
      </c>
      <c r="H197" s="15" t="s">
        <v>178</v>
      </c>
    </row>
    <row r="198" spans="1:8" ht="77.25" customHeight="1">
      <c r="A198" s="8">
        <v>18</v>
      </c>
      <c r="B198" s="29" t="s">
        <v>63</v>
      </c>
      <c r="C198" s="8" t="s">
        <v>159</v>
      </c>
      <c r="D198" s="8">
        <v>2</v>
      </c>
      <c r="E198" s="8">
        <v>45</v>
      </c>
      <c r="F198" s="8">
        <v>3</v>
      </c>
      <c r="G198" s="8">
        <v>50</v>
      </c>
      <c r="H198" s="25" t="s">
        <v>452</v>
      </c>
    </row>
    <row r="199" spans="1:8" ht="27.75" customHeight="1">
      <c r="A199" s="8">
        <v>18</v>
      </c>
      <c r="B199" s="29" t="s">
        <v>448</v>
      </c>
      <c r="C199" s="8" t="s">
        <v>172</v>
      </c>
      <c r="D199" s="8">
        <v>2</v>
      </c>
      <c r="E199" s="8">
        <v>22</v>
      </c>
      <c r="F199" s="8">
        <v>0</v>
      </c>
      <c r="G199" s="8">
        <v>24</v>
      </c>
      <c r="H199" s="25" t="s">
        <v>182</v>
      </c>
    </row>
    <row r="200" spans="1:8" ht="21.75">
      <c r="A200" s="8">
        <v>18</v>
      </c>
      <c r="B200" s="29" t="s">
        <v>136</v>
      </c>
      <c r="C200" s="8" t="s">
        <v>102</v>
      </c>
      <c r="D200" s="8">
        <v>4</v>
      </c>
      <c r="E200" s="8">
        <v>25</v>
      </c>
      <c r="F200" s="8">
        <v>0</v>
      </c>
      <c r="G200" s="8">
        <v>29</v>
      </c>
      <c r="H200" s="25" t="s">
        <v>404</v>
      </c>
    </row>
    <row r="201" spans="1:8" ht="33">
      <c r="A201" s="8">
        <v>19</v>
      </c>
      <c r="B201" s="29" t="s">
        <v>449</v>
      </c>
      <c r="C201" s="8" t="s">
        <v>159</v>
      </c>
      <c r="D201" s="8">
        <v>2</v>
      </c>
      <c r="E201" s="8">
        <v>42</v>
      </c>
      <c r="F201" s="8">
        <v>4</v>
      </c>
      <c r="G201" s="8">
        <v>48</v>
      </c>
      <c r="H201" s="15" t="s">
        <v>405</v>
      </c>
    </row>
    <row r="202" spans="1:8" ht="21.75">
      <c r="A202" s="8">
        <v>19</v>
      </c>
      <c r="B202" s="29" t="s">
        <v>83</v>
      </c>
      <c r="C202" s="8" t="s">
        <v>159</v>
      </c>
      <c r="D202" s="8">
        <v>2</v>
      </c>
      <c r="E202" s="8">
        <v>48</v>
      </c>
      <c r="F202" s="8">
        <v>3</v>
      </c>
      <c r="G202" s="8">
        <v>53</v>
      </c>
      <c r="H202" s="15" t="s">
        <v>9</v>
      </c>
    </row>
    <row r="203" spans="1:8" ht="19.5">
      <c r="A203" s="8">
        <v>19</v>
      </c>
      <c r="B203" s="29" t="s">
        <v>446</v>
      </c>
      <c r="C203" s="8" t="s">
        <v>134</v>
      </c>
      <c r="D203" s="8">
        <v>3</v>
      </c>
      <c r="E203" s="8">
        <v>44</v>
      </c>
      <c r="F203" s="8">
        <v>1</v>
      </c>
      <c r="G203" s="8">
        <v>48</v>
      </c>
      <c r="H203" s="15" t="s">
        <v>406</v>
      </c>
    </row>
    <row r="204" spans="1:8" ht="33">
      <c r="A204" s="8">
        <v>20</v>
      </c>
      <c r="B204" s="29" t="s">
        <v>407</v>
      </c>
      <c r="C204" s="8" t="s">
        <v>172</v>
      </c>
      <c r="D204" s="8">
        <v>4</v>
      </c>
      <c r="E204" s="8">
        <v>56</v>
      </c>
      <c r="F204" s="8">
        <v>0</v>
      </c>
      <c r="G204" s="8">
        <v>60</v>
      </c>
      <c r="H204" s="15" t="s">
        <v>406</v>
      </c>
    </row>
    <row r="205" spans="1:8" ht="33">
      <c r="A205" s="8">
        <v>20</v>
      </c>
      <c r="B205" s="29" t="s">
        <v>407</v>
      </c>
      <c r="C205" s="8" t="s">
        <v>172</v>
      </c>
      <c r="D205" s="8">
        <v>5</v>
      </c>
      <c r="E205" s="8">
        <v>55</v>
      </c>
      <c r="F205" s="8">
        <v>0</v>
      </c>
      <c r="G205" s="8">
        <v>60</v>
      </c>
      <c r="H205" s="15" t="s">
        <v>406</v>
      </c>
    </row>
    <row r="206" spans="1:8" ht="119.25" customHeight="1">
      <c r="A206" s="38">
        <v>20</v>
      </c>
      <c r="B206" s="48" t="s">
        <v>408</v>
      </c>
      <c r="C206" s="38" t="s">
        <v>177</v>
      </c>
      <c r="D206" s="38">
        <v>1</v>
      </c>
      <c r="E206" s="38">
        <v>16</v>
      </c>
      <c r="F206" s="38">
        <v>0</v>
      </c>
      <c r="G206" s="38">
        <v>17</v>
      </c>
      <c r="H206" s="36" t="s">
        <v>409</v>
      </c>
    </row>
    <row r="207" spans="1:8" ht="19.5">
      <c r="A207" s="8">
        <v>22</v>
      </c>
      <c r="B207" s="29" t="s">
        <v>410</v>
      </c>
      <c r="C207" s="8" t="s">
        <v>411</v>
      </c>
      <c r="D207" s="8">
        <v>10</v>
      </c>
      <c r="E207" s="8">
        <v>24</v>
      </c>
      <c r="F207" s="8">
        <v>0</v>
      </c>
      <c r="G207" s="8">
        <v>34</v>
      </c>
      <c r="H207" s="15" t="s">
        <v>412</v>
      </c>
    </row>
    <row r="208" spans="1:8" ht="56.25" customHeight="1">
      <c r="A208" s="38">
        <v>23</v>
      </c>
      <c r="B208" s="48" t="s">
        <v>111</v>
      </c>
      <c r="C208" s="38" t="s">
        <v>162</v>
      </c>
      <c r="D208" s="38">
        <v>1</v>
      </c>
      <c r="E208" s="38">
        <v>16</v>
      </c>
      <c r="F208" s="38">
        <v>2</v>
      </c>
      <c r="G208" s="38">
        <v>19</v>
      </c>
      <c r="H208" s="75" t="s">
        <v>413</v>
      </c>
    </row>
    <row r="209" spans="1:8" ht="12">
      <c r="A209" s="38">
        <v>23</v>
      </c>
      <c r="B209" s="48" t="s">
        <v>99</v>
      </c>
      <c r="C209" s="38" t="s">
        <v>162</v>
      </c>
      <c r="D209" s="38">
        <v>1</v>
      </c>
      <c r="E209" s="38">
        <v>7</v>
      </c>
      <c r="F209" s="38">
        <v>0</v>
      </c>
      <c r="G209" s="38">
        <v>8</v>
      </c>
      <c r="H209" s="79"/>
    </row>
    <row r="210" spans="1:8" ht="12">
      <c r="A210" s="38">
        <v>23</v>
      </c>
      <c r="B210" s="48" t="s">
        <v>99</v>
      </c>
      <c r="C210" s="38" t="s">
        <v>162</v>
      </c>
      <c r="D210" s="38">
        <v>1</v>
      </c>
      <c r="E210" s="38">
        <v>19</v>
      </c>
      <c r="F210" s="38">
        <v>0</v>
      </c>
      <c r="G210" s="38">
        <v>20</v>
      </c>
      <c r="H210" s="76"/>
    </row>
    <row r="211" spans="1:8" ht="39" customHeight="1">
      <c r="A211" s="8">
        <v>24</v>
      </c>
      <c r="B211" s="29" t="s">
        <v>415</v>
      </c>
      <c r="C211" s="8" t="s">
        <v>159</v>
      </c>
      <c r="D211" s="8">
        <v>3</v>
      </c>
      <c r="E211" s="8">
        <v>35</v>
      </c>
      <c r="F211" s="8">
        <v>2</v>
      </c>
      <c r="G211" s="8">
        <v>40</v>
      </c>
      <c r="H211" s="53" t="s">
        <v>110</v>
      </c>
    </row>
    <row r="212" spans="1:8" ht="21.75">
      <c r="A212" s="8">
        <v>24</v>
      </c>
      <c r="B212" s="28" t="s">
        <v>1</v>
      </c>
      <c r="C212" s="13" t="s">
        <v>159</v>
      </c>
      <c r="D212" s="8">
        <v>1</v>
      </c>
      <c r="E212" s="8">
        <v>24</v>
      </c>
      <c r="F212" s="8">
        <v>1</v>
      </c>
      <c r="G212" s="8">
        <v>26</v>
      </c>
      <c r="H212" s="60"/>
    </row>
    <row r="213" spans="1:8" ht="21.75">
      <c r="A213" s="8">
        <v>24</v>
      </c>
      <c r="B213" s="28" t="s">
        <v>416</v>
      </c>
      <c r="C213" s="13" t="s">
        <v>162</v>
      </c>
      <c r="D213" s="8">
        <v>2</v>
      </c>
      <c r="E213" s="8">
        <v>7</v>
      </c>
      <c r="F213" s="8">
        <v>0</v>
      </c>
      <c r="G213" s="8">
        <v>9</v>
      </c>
      <c r="H213" s="54"/>
    </row>
    <row r="214" spans="1:8" ht="54.75">
      <c r="A214" s="8">
        <v>25</v>
      </c>
      <c r="B214" s="28" t="s">
        <v>386</v>
      </c>
      <c r="C214" s="13" t="s">
        <v>157</v>
      </c>
      <c r="D214" s="8">
        <v>0</v>
      </c>
      <c r="E214" s="8">
        <v>25</v>
      </c>
      <c r="F214" s="8">
        <v>0</v>
      </c>
      <c r="G214" s="8">
        <v>25</v>
      </c>
      <c r="H214" s="15" t="s">
        <v>387</v>
      </c>
    </row>
    <row r="215" spans="1:8" ht="30">
      <c r="A215" s="8">
        <v>26</v>
      </c>
      <c r="B215" s="28" t="s">
        <v>161</v>
      </c>
      <c r="C215" s="13" t="s">
        <v>417</v>
      </c>
      <c r="D215" s="8">
        <v>2</v>
      </c>
      <c r="E215" s="8">
        <v>13</v>
      </c>
      <c r="F215" s="8">
        <v>0</v>
      </c>
      <c r="G215" s="8">
        <v>15</v>
      </c>
      <c r="H215" s="15" t="s">
        <v>418</v>
      </c>
    </row>
    <row r="216" spans="1:8" ht="19.5">
      <c r="A216" s="8">
        <v>26</v>
      </c>
      <c r="B216" s="28" t="s">
        <v>99</v>
      </c>
      <c r="C216" s="13" t="s">
        <v>419</v>
      </c>
      <c r="D216" s="8">
        <v>2</v>
      </c>
      <c r="E216" s="8">
        <v>22</v>
      </c>
      <c r="F216" s="8">
        <v>0</v>
      </c>
      <c r="G216" s="8">
        <v>24</v>
      </c>
      <c r="H216" s="15" t="s">
        <v>420</v>
      </c>
    </row>
    <row r="217" spans="1:8" ht="21.75">
      <c r="A217" s="8">
        <v>26</v>
      </c>
      <c r="B217" s="28" t="s">
        <v>421</v>
      </c>
      <c r="C217" s="13" t="s">
        <v>157</v>
      </c>
      <c r="D217" s="8">
        <v>0</v>
      </c>
      <c r="E217" s="8">
        <v>8</v>
      </c>
      <c r="F217" s="8">
        <v>5</v>
      </c>
      <c r="G217" s="8">
        <v>13</v>
      </c>
      <c r="H217" s="15" t="s">
        <v>422</v>
      </c>
    </row>
    <row r="218" spans="1:8" ht="12">
      <c r="A218" s="8">
        <v>26</v>
      </c>
      <c r="B218" s="28" t="s">
        <v>448</v>
      </c>
      <c r="C218" s="13" t="s">
        <v>172</v>
      </c>
      <c r="D218" s="8">
        <v>2</v>
      </c>
      <c r="E218" s="8">
        <v>23</v>
      </c>
      <c r="F218" s="8">
        <v>0</v>
      </c>
      <c r="G218" s="8">
        <v>25</v>
      </c>
      <c r="H218" s="25" t="s">
        <v>178</v>
      </c>
    </row>
    <row r="219" spans="1:8" ht="21.75">
      <c r="A219" s="8">
        <v>27</v>
      </c>
      <c r="B219" s="28" t="s">
        <v>423</v>
      </c>
      <c r="C219" s="13" t="s">
        <v>102</v>
      </c>
      <c r="D219" s="8">
        <v>6</v>
      </c>
      <c r="E219" s="8">
        <v>50</v>
      </c>
      <c r="F219" s="8">
        <v>0</v>
      </c>
      <c r="G219" s="8">
        <v>56</v>
      </c>
      <c r="H219" s="15" t="s">
        <v>173</v>
      </c>
    </row>
    <row r="220" spans="1:8" ht="21.75">
      <c r="A220" s="8">
        <v>27</v>
      </c>
      <c r="B220" s="28" t="s">
        <v>424</v>
      </c>
      <c r="C220" s="13" t="s">
        <v>102</v>
      </c>
      <c r="D220" s="8">
        <v>5</v>
      </c>
      <c r="E220" s="8">
        <v>72</v>
      </c>
      <c r="F220" s="8">
        <v>0</v>
      </c>
      <c r="G220" s="8">
        <v>77</v>
      </c>
      <c r="H220" s="15" t="s">
        <v>173</v>
      </c>
    </row>
    <row r="221" spans="1:8" ht="51" thickBot="1">
      <c r="A221" s="38">
        <v>28</v>
      </c>
      <c r="B221" s="39" t="s">
        <v>425</v>
      </c>
      <c r="C221" s="40" t="s">
        <v>157</v>
      </c>
      <c r="D221" s="38">
        <v>0</v>
      </c>
      <c r="E221" s="38">
        <v>100</v>
      </c>
      <c r="F221" s="38">
        <v>0</v>
      </c>
      <c r="G221" s="38">
        <v>100</v>
      </c>
      <c r="H221" s="36" t="s">
        <v>426</v>
      </c>
    </row>
    <row r="222" spans="1:8" ht="13.5" customHeight="1" thickBot="1">
      <c r="A222" s="62" t="s">
        <v>216</v>
      </c>
      <c r="B222" s="63"/>
      <c r="C222" s="64"/>
      <c r="D222" s="24">
        <f>SUM(D175:D221)</f>
        <v>115</v>
      </c>
      <c r="E222" s="24">
        <f>SUM(E175:E221)</f>
        <v>1465</v>
      </c>
      <c r="F222" s="26">
        <f>SUM(F175:F221)</f>
        <v>43</v>
      </c>
      <c r="G222" s="71">
        <f>SUM(D222:F222)</f>
        <v>1623</v>
      </c>
      <c r="H222" s="66"/>
    </row>
    <row r="223" spans="1:8" ht="13.5" customHeight="1" thickBot="1">
      <c r="A223" s="68" t="s">
        <v>217</v>
      </c>
      <c r="B223" s="69"/>
      <c r="C223" s="69"/>
      <c r="D223" s="69"/>
      <c r="E223" s="69"/>
      <c r="F223" s="70"/>
      <c r="G223" s="72"/>
      <c r="H223" s="67"/>
    </row>
    <row r="224" spans="1:8" ht="12">
      <c r="A224" s="61" t="s">
        <v>315</v>
      </c>
      <c r="B224" s="61"/>
      <c r="C224" s="61"/>
      <c r="D224" s="61"/>
      <c r="E224" s="61"/>
      <c r="F224" s="61"/>
      <c r="G224" s="61"/>
      <c r="H224" s="61"/>
    </row>
    <row r="225" spans="1:8" ht="12">
      <c r="A225" s="21"/>
      <c r="B225" s="21"/>
      <c r="C225" s="21"/>
      <c r="D225" s="21"/>
      <c r="E225" s="21"/>
      <c r="F225" s="21"/>
      <c r="G225" s="21"/>
      <c r="H225" s="22"/>
    </row>
    <row r="226" spans="1:8" ht="18" customHeight="1">
      <c r="A226" s="65" t="s">
        <v>208</v>
      </c>
      <c r="B226" s="65"/>
      <c r="C226" s="65"/>
      <c r="D226" s="65"/>
      <c r="E226" s="65"/>
      <c r="F226" s="65"/>
      <c r="G226" s="65"/>
      <c r="H226" s="65"/>
    </row>
    <row r="227" ht="15" hidden="1">
      <c r="A227" s="3"/>
    </row>
    <row r="228" spans="1:8" ht="12">
      <c r="A228" s="57" t="s">
        <v>154</v>
      </c>
      <c r="B228" s="57"/>
      <c r="C228" s="57"/>
      <c r="D228" s="57"/>
      <c r="E228" s="57"/>
      <c r="F228" s="57"/>
      <c r="G228" s="57"/>
      <c r="H228" s="57"/>
    </row>
    <row r="229" ht="15" hidden="1">
      <c r="A229" s="5"/>
    </row>
    <row r="230" spans="1:8" ht="15" customHeight="1">
      <c r="A230" s="74" t="s">
        <v>155</v>
      </c>
      <c r="B230" s="74"/>
      <c r="C230" s="74"/>
      <c r="D230" s="74"/>
      <c r="E230" s="74"/>
      <c r="F230" s="74"/>
      <c r="G230" s="74"/>
      <c r="H230" s="74"/>
    </row>
    <row r="231" ht="15" hidden="1">
      <c r="A231" s="2"/>
    </row>
    <row r="232" spans="1:8" ht="15">
      <c r="A232" s="73" t="s">
        <v>146</v>
      </c>
      <c r="B232" s="73"/>
      <c r="C232" s="73"/>
      <c r="D232" s="73"/>
      <c r="E232" s="73"/>
      <c r="F232" s="73"/>
      <c r="G232" s="73"/>
      <c r="H232" s="73"/>
    </row>
    <row r="233" ht="12" hidden="1"/>
    <row r="234" spans="1:8" ht="30">
      <c r="A234" s="16" t="s">
        <v>209</v>
      </c>
      <c r="B234" s="17" t="s">
        <v>210</v>
      </c>
      <c r="C234" s="17" t="s">
        <v>140</v>
      </c>
      <c r="D234" s="17" t="s">
        <v>213</v>
      </c>
      <c r="E234" s="17" t="s">
        <v>212</v>
      </c>
      <c r="F234" s="17" t="s">
        <v>214</v>
      </c>
      <c r="G234" s="17" t="s">
        <v>215</v>
      </c>
      <c r="H234" s="17" t="s">
        <v>211</v>
      </c>
    </row>
    <row r="235" spans="1:8" ht="21.75">
      <c r="A235" s="8">
        <v>2</v>
      </c>
      <c r="B235" s="27" t="s">
        <v>427</v>
      </c>
      <c r="C235" s="9" t="s">
        <v>138</v>
      </c>
      <c r="D235" s="9">
        <v>7</v>
      </c>
      <c r="E235" s="9">
        <v>73</v>
      </c>
      <c r="F235" s="9">
        <v>0</v>
      </c>
      <c r="G235" s="9">
        <v>80</v>
      </c>
      <c r="H235" s="15" t="s">
        <v>379</v>
      </c>
    </row>
    <row r="236" spans="1:8" ht="33">
      <c r="A236" s="12">
        <v>2</v>
      </c>
      <c r="B236" s="27" t="s">
        <v>380</v>
      </c>
      <c r="C236" s="13" t="s">
        <v>157</v>
      </c>
      <c r="D236" s="13">
        <v>0</v>
      </c>
      <c r="E236" s="13">
        <v>13</v>
      </c>
      <c r="F236" s="13">
        <v>3</v>
      </c>
      <c r="G236" s="13">
        <v>16</v>
      </c>
      <c r="H236" s="15" t="s">
        <v>381</v>
      </c>
    </row>
    <row r="237" spans="1:8" ht="12">
      <c r="A237" s="12">
        <v>2</v>
      </c>
      <c r="B237" s="28" t="s">
        <v>382</v>
      </c>
      <c r="C237" s="13" t="s">
        <v>59</v>
      </c>
      <c r="D237" s="13">
        <v>2</v>
      </c>
      <c r="E237" s="13">
        <v>10</v>
      </c>
      <c r="F237" s="13">
        <v>0</v>
      </c>
      <c r="G237" s="13">
        <v>12</v>
      </c>
      <c r="H237" s="15" t="s">
        <v>182</v>
      </c>
    </row>
    <row r="238" spans="1:8" ht="30">
      <c r="A238" s="12">
        <v>3</v>
      </c>
      <c r="B238" s="28" t="s">
        <v>99</v>
      </c>
      <c r="C238" s="13" t="s">
        <v>115</v>
      </c>
      <c r="D238" s="13">
        <v>1</v>
      </c>
      <c r="E238" s="13">
        <v>23</v>
      </c>
      <c r="F238" s="13">
        <v>1</v>
      </c>
      <c r="G238" s="13">
        <v>25</v>
      </c>
      <c r="H238" s="15" t="s">
        <v>383</v>
      </c>
    </row>
    <row r="239" spans="1:8" ht="12">
      <c r="A239" s="12">
        <v>3</v>
      </c>
      <c r="B239" s="28" t="s">
        <v>448</v>
      </c>
      <c r="C239" s="13" t="s">
        <v>172</v>
      </c>
      <c r="D239" s="13">
        <v>2</v>
      </c>
      <c r="E239" s="13">
        <v>21</v>
      </c>
      <c r="F239" s="13">
        <v>0</v>
      </c>
      <c r="G239" s="13">
        <v>23</v>
      </c>
      <c r="H239" s="15" t="s">
        <v>182</v>
      </c>
    </row>
    <row r="240" spans="1:8" ht="33">
      <c r="A240" s="12">
        <v>4</v>
      </c>
      <c r="B240" s="28" t="s">
        <v>384</v>
      </c>
      <c r="C240" s="13" t="s">
        <v>385</v>
      </c>
      <c r="D240" s="13">
        <v>4</v>
      </c>
      <c r="E240" s="13">
        <v>46</v>
      </c>
      <c r="F240" s="13">
        <v>0</v>
      </c>
      <c r="G240" s="13">
        <v>50</v>
      </c>
      <c r="H240" s="15" t="s">
        <v>173</v>
      </c>
    </row>
    <row r="241" spans="1:8" ht="21.75">
      <c r="A241" s="12">
        <v>4</v>
      </c>
      <c r="B241" s="28" t="s">
        <v>388</v>
      </c>
      <c r="C241" s="13" t="s">
        <v>157</v>
      </c>
      <c r="D241" s="13">
        <v>1</v>
      </c>
      <c r="E241" s="13">
        <v>14</v>
      </c>
      <c r="F241" s="13">
        <v>3</v>
      </c>
      <c r="G241" s="13">
        <v>18</v>
      </c>
      <c r="H241" s="15" t="s">
        <v>3</v>
      </c>
    </row>
    <row r="242" spans="1:8" ht="78.75" customHeight="1">
      <c r="A242" s="41">
        <v>5</v>
      </c>
      <c r="B242" s="39" t="s">
        <v>119</v>
      </c>
      <c r="C242" s="40" t="s">
        <v>157</v>
      </c>
      <c r="D242" s="40">
        <v>0</v>
      </c>
      <c r="E242" s="40">
        <v>60</v>
      </c>
      <c r="F242" s="40">
        <v>0</v>
      </c>
      <c r="G242" s="45">
        <v>60</v>
      </c>
      <c r="H242" s="46" t="s">
        <v>27</v>
      </c>
    </row>
    <row r="243" spans="1:8" ht="12">
      <c r="A243" s="51">
        <v>8</v>
      </c>
      <c r="B243" s="58" t="s">
        <v>389</v>
      </c>
      <c r="C243" s="51" t="s">
        <v>159</v>
      </c>
      <c r="D243" s="51">
        <v>1</v>
      </c>
      <c r="E243" s="51">
        <v>21</v>
      </c>
      <c r="F243" s="51">
        <v>1</v>
      </c>
      <c r="G243" s="51">
        <v>23</v>
      </c>
      <c r="H243" s="55" t="s">
        <v>390</v>
      </c>
    </row>
    <row r="244" spans="1:8" ht="23.25" customHeight="1">
      <c r="A244" s="52"/>
      <c r="B244" s="59"/>
      <c r="C244" s="52"/>
      <c r="D244" s="52"/>
      <c r="E244" s="52"/>
      <c r="F244" s="52"/>
      <c r="G244" s="52"/>
      <c r="H244" s="56"/>
    </row>
    <row r="245" spans="1:8" ht="56.25" customHeight="1">
      <c r="A245" s="12">
        <v>8</v>
      </c>
      <c r="B245" s="28" t="s">
        <v>391</v>
      </c>
      <c r="C245" s="13" t="s">
        <v>159</v>
      </c>
      <c r="D245" s="13">
        <v>1</v>
      </c>
      <c r="E245" s="13">
        <v>20</v>
      </c>
      <c r="F245" s="13">
        <v>2</v>
      </c>
      <c r="G245" s="13">
        <v>23</v>
      </c>
      <c r="H245" s="15" t="s">
        <v>392</v>
      </c>
    </row>
    <row r="246" spans="1:8" ht="45.75" customHeight="1">
      <c r="A246" s="12">
        <v>8</v>
      </c>
      <c r="B246" s="28" t="s">
        <v>23</v>
      </c>
      <c r="C246" s="13" t="s">
        <v>159</v>
      </c>
      <c r="D246" s="13">
        <v>1</v>
      </c>
      <c r="E246" s="13">
        <v>27</v>
      </c>
      <c r="F246" s="13">
        <v>1</v>
      </c>
      <c r="G246" s="13">
        <v>29</v>
      </c>
      <c r="H246" s="53" t="s">
        <v>393</v>
      </c>
    </row>
    <row r="247" spans="1:8" ht="36" customHeight="1">
      <c r="A247" s="12">
        <v>8</v>
      </c>
      <c r="B247" s="28" t="s">
        <v>23</v>
      </c>
      <c r="C247" s="13" t="s">
        <v>159</v>
      </c>
      <c r="D247" s="13">
        <v>2</v>
      </c>
      <c r="E247" s="13">
        <v>50</v>
      </c>
      <c r="F247" s="13">
        <v>2</v>
      </c>
      <c r="G247" s="13">
        <v>54</v>
      </c>
      <c r="H247" s="54"/>
    </row>
    <row r="248" spans="1:8" ht="36" customHeight="1">
      <c r="A248" s="12">
        <v>9</v>
      </c>
      <c r="B248" s="28" t="s">
        <v>427</v>
      </c>
      <c r="C248" s="13" t="s">
        <v>138</v>
      </c>
      <c r="D248" s="13">
        <v>4</v>
      </c>
      <c r="E248" s="13">
        <v>53</v>
      </c>
      <c r="F248" s="13">
        <v>0</v>
      </c>
      <c r="G248" s="13">
        <v>57</v>
      </c>
      <c r="H248" s="15" t="s">
        <v>173</v>
      </c>
    </row>
    <row r="249" spans="1:8" ht="21.75">
      <c r="A249" s="12">
        <v>9</v>
      </c>
      <c r="B249" s="28" t="s">
        <v>394</v>
      </c>
      <c r="C249" s="13" t="s">
        <v>184</v>
      </c>
      <c r="D249" s="8">
        <v>1</v>
      </c>
      <c r="E249" s="8">
        <v>18</v>
      </c>
      <c r="F249" s="8">
        <v>0</v>
      </c>
      <c r="G249" s="8">
        <v>19</v>
      </c>
      <c r="H249" s="15" t="s">
        <v>334</v>
      </c>
    </row>
    <row r="250" spans="1:8" ht="21.75">
      <c r="A250" s="8">
        <v>10</v>
      </c>
      <c r="B250" s="28" t="s">
        <v>73</v>
      </c>
      <c r="C250" s="13" t="s">
        <v>57</v>
      </c>
      <c r="D250" s="8">
        <v>1</v>
      </c>
      <c r="E250" s="8">
        <v>27</v>
      </c>
      <c r="F250" s="8">
        <v>1</v>
      </c>
      <c r="G250" s="8">
        <v>29</v>
      </c>
      <c r="H250" s="15" t="s">
        <v>395</v>
      </c>
    </row>
    <row r="251" spans="1:8" ht="21.75">
      <c r="A251" s="8">
        <v>10</v>
      </c>
      <c r="B251" s="28" t="s">
        <v>396</v>
      </c>
      <c r="C251" s="13" t="s">
        <v>117</v>
      </c>
      <c r="D251" s="13">
        <v>3</v>
      </c>
      <c r="E251" s="13">
        <v>38</v>
      </c>
      <c r="F251" s="13">
        <v>0</v>
      </c>
      <c r="G251" s="13">
        <v>41</v>
      </c>
      <c r="H251" s="15" t="s">
        <v>86</v>
      </c>
    </row>
    <row r="252" spans="1:8" ht="21.75">
      <c r="A252" s="8">
        <v>10</v>
      </c>
      <c r="B252" s="28" t="s">
        <v>397</v>
      </c>
      <c r="C252" s="13" t="s">
        <v>134</v>
      </c>
      <c r="D252" s="13">
        <v>2</v>
      </c>
      <c r="E252" s="13">
        <v>42</v>
      </c>
      <c r="F252" s="13">
        <v>0</v>
      </c>
      <c r="G252" s="13">
        <v>44</v>
      </c>
      <c r="H252" s="15" t="s">
        <v>173</v>
      </c>
    </row>
    <row r="253" spans="1:8" ht="21.75">
      <c r="A253" s="8">
        <v>10</v>
      </c>
      <c r="B253" s="28" t="s">
        <v>397</v>
      </c>
      <c r="C253" s="13" t="s">
        <v>134</v>
      </c>
      <c r="D253" s="13">
        <v>4</v>
      </c>
      <c r="E253" s="13">
        <v>54</v>
      </c>
      <c r="F253" s="13">
        <v>0</v>
      </c>
      <c r="G253" s="13">
        <v>58</v>
      </c>
      <c r="H253" s="15" t="s">
        <v>173</v>
      </c>
    </row>
    <row r="254" spans="1:8" ht="21.75">
      <c r="A254" s="8">
        <v>11</v>
      </c>
      <c r="B254" s="28" t="s">
        <v>73</v>
      </c>
      <c r="C254" s="13" t="s">
        <v>170</v>
      </c>
      <c r="D254" s="13">
        <v>1</v>
      </c>
      <c r="E254" s="13">
        <v>19</v>
      </c>
      <c r="F254" s="13">
        <v>1</v>
      </c>
      <c r="G254" s="13">
        <v>21</v>
      </c>
      <c r="H254" s="15" t="s">
        <v>398</v>
      </c>
    </row>
    <row r="255" spans="1:8" ht="30">
      <c r="A255" s="8">
        <v>11</v>
      </c>
      <c r="B255" s="28" t="s">
        <v>399</v>
      </c>
      <c r="C255" s="13" t="s">
        <v>184</v>
      </c>
      <c r="D255" s="13">
        <v>2</v>
      </c>
      <c r="E255" s="13">
        <v>39</v>
      </c>
      <c r="F255" s="13">
        <v>0</v>
      </c>
      <c r="G255" s="13">
        <v>41</v>
      </c>
      <c r="H255" s="15" t="s">
        <v>400</v>
      </c>
    </row>
    <row r="256" spans="1:8" ht="57" customHeight="1">
      <c r="A256" s="38">
        <v>13</v>
      </c>
      <c r="B256" s="48" t="s">
        <v>401</v>
      </c>
      <c r="C256" s="38" t="s">
        <v>157</v>
      </c>
      <c r="D256" s="38">
        <v>1</v>
      </c>
      <c r="E256" s="38">
        <v>24</v>
      </c>
      <c r="F256" s="38">
        <v>0</v>
      </c>
      <c r="G256" s="38">
        <v>25</v>
      </c>
      <c r="H256" s="36" t="s">
        <v>402</v>
      </c>
    </row>
    <row r="257" spans="1:8" ht="19.5">
      <c r="A257" s="8">
        <v>15</v>
      </c>
      <c r="B257" s="29" t="s">
        <v>331</v>
      </c>
      <c r="C257" s="8" t="s">
        <v>184</v>
      </c>
      <c r="D257" s="8">
        <v>1</v>
      </c>
      <c r="E257" s="8">
        <v>10</v>
      </c>
      <c r="F257" s="8">
        <v>0</v>
      </c>
      <c r="G257" s="8">
        <v>11</v>
      </c>
      <c r="H257" s="15" t="s">
        <v>332</v>
      </c>
    </row>
    <row r="258" spans="1:8" ht="21.75">
      <c r="A258" s="8">
        <v>15</v>
      </c>
      <c r="B258" s="29" t="s">
        <v>359</v>
      </c>
      <c r="C258" s="8" t="s">
        <v>117</v>
      </c>
      <c r="D258" s="8">
        <v>1</v>
      </c>
      <c r="E258" s="8">
        <v>24</v>
      </c>
      <c r="F258" s="8">
        <v>0</v>
      </c>
      <c r="G258" s="8">
        <v>25</v>
      </c>
      <c r="H258" s="15" t="s">
        <v>362</v>
      </c>
    </row>
    <row r="259" spans="1:8" ht="12">
      <c r="A259" s="8">
        <v>16</v>
      </c>
      <c r="B259" s="29" t="s">
        <v>448</v>
      </c>
      <c r="C259" s="8" t="s">
        <v>172</v>
      </c>
      <c r="D259" s="8">
        <v>2</v>
      </c>
      <c r="E259" s="8">
        <v>20</v>
      </c>
      <c r="F259" s="8">
        <v>0</v>
      </c>
      <c r="G259" s="8">
        <v>22</v>
      </c>
      <c r="H259" s="15" t="s">
        <v>178</v>
      </c>
    </row>
    <row r="260" spans="1:8" ht="21.75">
      <c r="A260" s="8">
        <v>16</v>
      </c>
      <c r="B260" s="29" t="s">
        <v>364</v>
      </c>
      <c r="C260" s="8" t="s">
        <v>134</v>
      </c>
      <c r="D260" s="8">
        <v>10</v>
      </c>
      <c r="E260" s="8">
        <v>24</v>
      </c>
      <c r="F260" s="8">
        <v>0</v>
      </c>
      <c r="G260" s="8">
        <v>34</v>
      </c>
      <c r="H260" s="15" t="s">
        <v>182</v>
      </c>
    </row>
    <row r="261" spans="1:8" ht="21.75">
      <c r="A261" s="8">
        <v>17</v>
      </c>
      <c r="B261" s="29" t="s">
        <v>363</v>
      </c>
      <c r="C261" s="8" t="s">
        <v>102</v>
      </c>
      <c r="D261" s="8">
        <v>5</v>
      </c>
      <c r="E261" s="8">
        <v>43</v>
      </c>
      <c r="F261" s="8">
        <v>0</v>
      </c>
      <c r="G261" s="8">
        <v>48</v>
      </c>
      <c r="H261" s="15" t="s">
        <v>173</v>
      </c>
    </row>
    <row r="262" spans="1:8" ht="21.75">
      <c r="A262" s="8">
        <v>17</v>
      </c>
      <c r="B262" s="29" t="s">
        <v>363</v>
      </c>
      <c r="C262" s="8" t="s">
        <v>102</v>
      </c>
      <c r="D262" s="8">
        <v>6</v>
      </c>
      <c r="E262" s="8">
        <v>68</v>
      </c>
      <c r="F262" s="8">
        <v>0</v>
      </c>
      <c r="G262" s="8">
        <v>74</v>
      </c>
      <c r="H262" s="15" t="s">
        <v>173</v>
      </c>
    </row>
    <row r="263" spans="1:8" ht="33">
      <c r="A263" s="8">
        <v>18</v>
      </c>
      <c r="B263" s="28" t="s">
        <v>365</v>
      </c>
      <c r="C263" s="13" t="s">
        <v>172</v>
      </c>
      <c r="D263" s="8">
        <v>2</v>
      </c>
      <c r="E263" s="8">
        <v>12</v>
      </c>
      <c r="F263" s="8">
        <v>0</v>
      </c>
      <c r="G263" s="8">
        <v>14</v>
      </c>
      <c r="H263" s="25" t="s">
        <v>178</v>
      </c>
    </row>
    <row r="264" spans="1:8" ht="21.75">
      <c r="A264" s="8">
        <v>18</v>
      </c>
      <c r="B264" s="28" t="s">
        <v>360</v>
      </c>
      <c r="C264" s="13" t="s">
        <v>102</v>
      </c>
      <c r="D264" s="8">
        <v>5</v>
      </c>
      <c r="E264" s="8">
        <v>48</v>
      </c>
      <c r="F264" s="8">
        <v>1</v>
      </c>
      <c r="G264" s="8">
        <v>54</v>
      </c>
      <c r="H264" s="25" t="s">
        <v>173</v>
      </c>
    </row>
    <row r="265" spans="1:8" ht="107.25" customHeight="1">
      <c r="A265" s="38">
        <v>18</v>
      </c>
      <c r="B265" s="48" t="s">
        <v>403</v>
      </c>
      <c r="C265" s="38" t="s">
        <v>43</v>
      </c>
      <c r="D265" s="38">
        <v>1</v>
      </c>
      <c r="E265" s="38">
        <v>25</v>
      </c>
      <c r="F265" s="38">
        <v>1</v>
      </c>
      <c r="G265" s="38">
        <v>27</v>
      </c>
      <c r="H265" s="36" t="s">
        <v>358</v>
      </c>
    </row>
    <row r="266" spans="1:8" ht="39.75">
      <c r="A266" s="8">
        <v>22</v>
      </c>
      <c r="B266" s="29" t="s">
        <v>366</v>
      </c>
      <c r="C266" s="8" t="s">
        <v>367</v>
      </c>
      <c r="D266" s="8">
        <v>4</v>
      </c>
      <c r="E266" s="8">
        <v>20</v>
      </c>
      <c r="F266" s="8">
        <v>2</v>
      </c>
      <c r="G266" s="8">
        <v>26</v>
      </c>
      <c r="H266" s="15" t="s">
        <v>368</v>
      </c>
    </row>
    <row r="267" spans="1:8" ht="43.5" customHeight="1">
      <c r="A267" s="8">
        <v>22</v>
      </c>
      <c r="B267" s="29" t="s">
        <v>99</v>
      </c>
      <c r="C267" s="8" t="s">
        <v>159</v>
      </c>
      <c r="D267" s="8">
        <v>1</v>
      </c>
      <c r="E267" s="8">
        <v>18</v>
      </c>
      <c r="F267" s="8">
        <v>1</v>
      </c>
      <c r="G267" s="8">
        <v>20</v>
      </c>
      <c r="H267" s="15" t="s">
        <v>110</v>
      </c>
    </row>
    <row r="268" spans="1:8" ht="43.5" customHeight="1">
      <c r="A268" s="38">
        <v>23</v>
      </c>
      <c r="B268" s="39" t="s">
        <v>73</v>
      </c>
      <c r="C268" s="40" t="s">
        <v>115</v>
      </c>
      <c r="D268" s="38">
        <v>2</v>
      </c>
      <c r="E268" s="38">
        <v>47</v>
      </c>
      <c r="F268" s="38">
        <v>2</v>
      </c>
      <c r="G268" s="38">
        <v>51</v>
      </c>
      <c r="H268" s="36" t="s">
        <v>333</v>
      </c>
    </row>
    <row r="269" spans="1:8" ht="43.5" customHeight="1">
      <c r="A269" s="8">
        <v>23</v>
      </c>
      <c r="B269" s="28" t="s">
        <v>330</v>
      </c>
      <c r="C269" s="13" t="s">
        <v>117</v>
      </c>
      <c r="D269" s="8">
        <v>1</v>
      </c>
      <c r="E269" s="8">
        <v>49</v>
      </c>
      <c r="F269" s="8">
        <v>0</v>
      </c>
      <c r="G269" s="8">
        <v>50</v>
      </c>
      <c r="H269" s="15" t="s">
        <v>86</v>
      </c>
    </row>
    <row r="270" spans="1:8" ht="21.75">
      <c r="A270" s="8">
        <v>23</v>
      </c>
      <c r="B270" s="28" t="s">
        <v>423</v>
      </c>
      <c r="C270" s="13" t="s">
        <v>102</v>
      </c>
      <c r="D270" s="8">
        <v>4</v>
      </c>
      <c r="E270" s="8">
        <v>45</v>
      </c>
      <c r="F270" s="8">
        <v>0</v>
      </c>
      <c r="G270" s="8">
        <v>49</v>
      </c>
      <c r="H270" s="15" t="s">
        <v>173</v>
      </c>
    </row>
    <row r="271" spans="1:8" ht="21.75">
      <c r="A271" s="8">
        <v>23</v>
      </c>
      <c r="B271" s="28" t="s">
        <v>423</v>
      </c>
      <c r="C271" s="13" t="s">
        <v>102</v>
      </c>
      <c r="D271" s="8">
        <v>5</v>
      </c>
      <c r="E271" s="8">
        <v>43</v>
      </c>
      <c r="F271" s="8">
        <v>0</v>
      </c>
      <c r="G271" s="8">
        <v>48</v>
      </c>
      <c r="H271" s="15" t="s">
        <v>173</v>
      </c>
    </row>
    <row r="272" spans="1:8" ht="39.75">
      <c r="A272" s="8">
        <v>24</v>
      </c>
      <c r="B272" s="29" t="s">
        <v>370</v>
      </c>
      <c r="C272" s="8" t="s">
        <v>102</v>
      </c>
      <c r="D272" s="8">
        <v>8</v>
      </c>
      <c r="E272" s="8">
        <v>93</v>
      </c>
      <c r="F272" s="8">
        <v>0</v>
      </c>
      <c r="G272" s="8">
        <v>101</v>
      </c>
      <c r="H272" s="15" t="s">
        <v>371</v>
      </c>
    </row>
    <row r="273" spans="1:8" ht="33">
      <c r="A273" s="8">
        <v>26</v>
      </c>
      <c r="B273" s="29" t="s">
        <v>372</v>
      </c>
      <c r="C273" s="8" t="s">
        <v>157</v>
      </c>
      <c r="D273" s="8">
        <v>1</v>
      </c>
      <c r="E273" s="8">
        <v>42</v>
      </c>
      <c r="F273" s="8">
        <v>0</v>
      </c>
      <c r="G273" s="8">
        <v>43</v>
      </c>
      <c r="H273" s="15" t="s">
        <v>373</v>
      </c>
    </row>
    <row r="274" spans="1:8" ht="45" customHeight="1">
      <c r="A274" s="8">
        <v>29</v>
      </c>
      <c r="B274" s="29" t="s">
        <v>374</v>
      </c>
      <c r="C274" s="13" t="s">
        <v>159</v>
      </c>
      <c r="D274" s="8">
        <v>3</v>
      </c>
      <c r="E274" s="8">
        <v>58</v>
      </c>
      <c r="F274" s="8">
        <v>3</v>
      </c>
      <c r="G274" s="8">
        <v>64</v>
      </c>
      <c r="H274" s="53" t="s">
        <v>375</v>
      </c>
    </row>
    <row r="275" spans="1:8" ht="12">
      <c r="A275" s="8">
        <v>29</v>
      </c>
      <c r="B275" s="29" t="s">
        <v>63</v>
      </c>
      <c r="C275" s="13" t="s">
        <v>159</v>
      </c>
      <c r="D275" s="8">
        <v>2</v>
      </c>
      <c r="E275" s="8">
        <v>44</v>
      </c>
      <c r="F275" s="8">
        <v>3</v>
      </c>
      <c r="G275" s="8">
        <v>49</v>
      </c>
      <c r="H275" s="54"/>
    </row>
    <row r="276" spans="1:8" ht="30">
      <c r="A276" s="8">
        <v>31</v>
      </c>
      <c r="B276" s="29" t="s">
        <v>376</v>
      </c>
      <c r="C276" s="13" t="s">
        <v>170</v>
      </c>
      <c r="D276" s="8">
        <v>2</v>
      </c>
      <c r="E276" s="8">
        <v>17</v>
      </c>
      <c r="F276" s="8">
        <v>0</v>
      </c>
      <c r="G276" s="8">
        <v>19</v>
      </c>
      <c r="H276" s="15" t="s">
        <v>377</v>
      </c>
    </row>
    <row r="277" spans="1:8" ht="58.5" customHeight="1" thickBot="1">
      <c r="A277" s="8">
        <v>31</v>
      </c>
      <c r="B277" s="29" t="s">
        <v>370</v>
      </c>
      <c r="C277" s="8" t="s">
        <v>102</v>
      </c>
      <c r="D277" s="8">
        <v>12</v>
      </c>
      <c r="E277" s="8">
        <v>90</v>
      </c>
      <c r="F277" s="8">
        <v>0</v>
      </c>
      <c r="G277" s="8">
        <v>102</v>
      </c>
      <c r="H277" s="15" t="s">
        <v>371</v>
      </c>
    </row>
    <row r="278" spans="1:8" ht="13.5" customHeight="1" thickBot="1">
      <c r="A278" s="62" t="s">
        <v>216</v>
      </c>
      <c r="B278" s="63"/>
      <c r="C278" s="64"/>
      <c r="D278" s="24">
        <f>SUM(D235:D277)</f>
        <v>119</v>
      </c>
      <c r="E278" s="24">
        <f>SUM(E235:E277)</f>
        <v>1532</v>
      </c>
      <c r="F278" s="26">
        <f>SUM(F235:F277)</f>
        <v>28</v>
      </c>
      <c r="G278" s="71">
        <f>SUM(D278:F278)</f>
        <v>1679</v>
      </c>
      <c r="H278" s="66"/>
    </row>
    <row r="279" spans="1:8" ht="13.5" customHeight="1" thickBot="1">
      <c r="A279" s="68" t="s">
        <v>217</v>
      </c>
      <c r="B279" s="69"/>
      <c r="C279" s="69"/>
      <c r="D279" s="69"/>
      <c r="E279" s="69"/>
      <c r="F279" s="70"/>
      <c r="G279" s="72"/>
      <c r="H279" s="67"/>
    </row>
    <row r="280" spans="1:8" ht="12">
      <c r="A280" s="61" t="s">
        <v>22</v>
      </c>
      <c r="B280" s="61"/>
      <c r="C280" s="61"/>
      <c r="D280" s="61"/>
      <c r="E280" s="61"/>
      <c r="F280" s="61"/>
      <c r="G280" s="61"/>
      <c r="H280" s="61"/>
    </row>
    <row r="281" spans="1:8" ht="12">
      <c r="A281" s="21"/>
      <c r="B281" s="21"/>
      <c r="C281" s="21"/>
      <c r="D281" s="21"/>
      <c r="E281" s="21"/>
      <c r="F281" s="21"/>
      <c r="G281" s="21"/>
      <c r="H281" s="22"/>
    </row>
    <row r="282" spans="1:8" ht="12">
      <c r="A282" s="21"/>
      <c r="B282" s="21"/>
      <c r="C282" s="21"/>
      <c r="D282" s="21"/>
      <c r="E282" s="21"/>
      <c r="F282" s="21"/>
      <c r="G282" s="21"/>
      <c r="H282" s="22"/>
    </row>
    <row r="283" spans="1:8" ht="15.75">
      <c r="A283" s="65" t="s">
        <v>208</v>
      </c>
      <c r="B283" s="65"/>
      <c r="C283" s="65"/>
      <c r="D283" s="65"/>
      <c r="E283" s="65"/>
      <c r="F283" s="65"/>
      <c r="G283" s="65"/>
      <c r="H283" s="65"/>
    </row>
    <row r="284" ht="0.75" customHeight="1">
      <c r="A284" s="3"/>
    </row>
    <row r="285" spans="1:8" ht="12" customHeight="1">
      <c r="A285" s="57" t="s">
        <v>154</v>
      </c>
      <c r="B285" s="57"/>
      <c r="C285" s="57"/>
      <c r="D285" s="57"/>
      <c r="E285" s="57"/>
      <c r="F285" s="57"/>
      <c r="G285" s="57"/>
      <c r="H285" s="57"/>
    </row>
    <row r="286" ht="15" hidden="1">
      <c r="A286" s="5"/>
    </row>
    <row r="287" spans="1:8" ht="15">
      <c r="A287" s="74" t="s">
        <v>155</v>
      </c>
      <c r="B287" s="74"/>
      <c r="C287" s="74"/>
      <c r="D287" s="74"/>
      <c r="E287" s="74"/>
      <c r="F287" s="74"/>
      <c r="G287" s="74"/>
      <c r="H287" s="74"/>
    </row>
    <row r="288" ht="0.75" customHeight="1">
      <c r="A288" s="2"/>
    </row>
    <row r="289" spans="1:8" ht="15">
      <c r="A289" s="73" t="s">
        <v>147</v>
      </c>
      <c r="B289" s="73"/>
      <c r="C289" s="73"/>
      <c r="D289" s="73"/>
      <c r="E289" s="73"/>
      <c r="F289" s="73"/>
      <c r="G289" s="73"/>
      <c r="H289" s="73"/>
    </row>
    <row r="290" ht="12" hidden="1"/>
    <row r="291" spans="1:8" ht="30">
      <c r="A291" s="16" t="s">
        <v>209</v>
      </c>
      <c r="B291" s="17" t="s">
        <v>210</v>
      </c>
      <c r="C291" s="17" t="s">
        <v>140</v>
      </c>
      <c r="D291" s="17" t="s">
        <v>213</v>
      </c>
      <c r="E291" s="17" t="s">
        <v>212</v>
      </c>
      <c r="F291" s="17" t="s">
        <v>214</v>
      </c>
      <c r="G291" s="17" t="s">
        <v>215</v>
      </c>
      <c r="H291" s="17" t="s">
        <v>211</v>
      </c>
    </row>
    <row r="292" spans="1:8" ht="67.5" customHeight="1">
      <c r="A292" s="29">
        <v>4</v>
      </c>
      <c r="B292" s="28" t="s">
        <v>378</v>
      </c>
      <c r="C292" s="27" t="s">
        <v>159</v>
      </c>
      <c r="D292" s="27">
        <v>1</v>
      </c>
      <c r="E292" s="27">
        <v>20</v>
      </c>
      <c r="F292" s="27">
        <v>1</v>
      </c>
      <c r="G292" s="27">
        <v>22</v>
      </c>
      <c r="H292" s="53" t="s">
        <v>329</v>
      </c>
    </row>
    <row r="293" spans="1:8" ht="33">
      <c r="A293" s="29">
        <v>4</v>
      </c>
      <c r="B293" s="28" t="s">
        <v>378</v>
      </c>
      <c r="C293" s="9" t="s">
        <v>174</v>
      </c>
      <c r="D293" s="9">
        <v>1</v>
      </c>
      <c r="E293" s="9">
        <v>8</v>
      </c>
      <c r="F293" s="9">
        <v>0</v>
      </c>
      <c r="G293" s="9">
        <v>9</v>
      </c>
      <c r="H293" s="54"/>
    </row>
    <row r="294" spans="1:8" ht="51" customHeight="1">
      <c r="A294" s="12">
        <v>5</v>
      </c>
      <c r="B294" s="28" t="s">
        <v>335</v>
      </c>
      <c r="C294" s="13" t="s">
        <v>162</v>
      </c>
      <c r="D294" s="13">
        <v>2</v>
      </c>
      <c r="E294" s="13">
        <v>37</v>
      </c>
      <c r="F294" s="13">
        <v>2</v>
      </c>
      <c r="G294" s="13">
        <v>41</v>
      </c>
      <c r="H294" s="53" t="s">
        <v>393</v>
      </c>
    </row>
    <row r="295" spans="1:8" ht="21.75">
      <c r="A295" s="12">
        <v>5</v>
      </c>
      <c r="B295" s="29" t="s">
        <v>336</v>
      </c>
      <c r="C295" s="8" t="s">
        <v>138</v>
      </c>
      <c r="D295" s="8">
        <v>4</v>
      </c>
      <c r="E295" s="8">
        <v>32</v>
      </c>
      <c r="F295" s="8">
        <v>0</v>
      </c>
      <c r="G295" s="8">
        <v>36</v>
      </c>
      <c r="H295" s="54"/>
    </row>
    <row r="296" spans="1:8" ht="12">
      <c r="A296" s="12">
        <v>6</v>
      </c>
      <c r="B296" s="28" t="s">
        <v>448</v>
      </c>
      <c r="C296" s="13" t="s">
        <v>172</v>
      </c>
      <c r="D296" s="13">
        <v>2</v>
      </c>
      <c r="E296" s="13">
        <v>18</v>
      </c>
      <c r="F296" s="13">
        <v>0</v>
      </c>
      <c r="G296" s="13">
        <v>20</v>
      </c>
      <c r="H296" s="25" t="s">
        <v>86</v>
      </c>
    </row>
    <row r="297" spans="1:8" ht="21.75">
      <c r="A297" s="12">
        <v>6</v>
      </c>
      <c r="B297" s="28" t="s">
        <v>337</v>
      </c>
      <c r="C297" s="27" t="s">
        <v>177</v>
      </c>
      <c r="D297" s="27">
        <v>2</v>
      </c>
      <c r="E297" s="27">
        <v>23</v>
      </c>
      <c r="F297" s="27">
        <v>0</v>
      </c>
      <c r="G297" s="27">
        <v>25</v>
      </c>
      <c r="H297" s="15" t="s">
        <v>182</v>
      </c>
    </row>
    <row r="298" spans="1:8" ht="21.75">
      <c r="A298" s="12">
        <v>8</v>
      </c>
      <c r="B298" s="28" t="s">
        <v>114</v>
      </c>
      <c r="C298" s="27" t="s">
        <v>170</v>
      </c>
      <c r="D298" s="27">
        <v>1</v>
      </c>
      <c r="E298" s="27">
        <v>7</v>
      </c>
      <c r="F298" s="27">
        <v>1</v>
      </c>
      <c r="G298" s="27">
        <v>9</v>
      </c>
      <c r="H298" s="15" t="s">
        <v>338</v>
      </c>
    </row>
    <row r="299" spans="1:8" ht="45" customHeight="1">
      <c r="A299" s="12">
        <v>12</v>
      </c>
      <c r="B299" s="28" t="s">
        <v>339</v>
      </c>
      <c r="C299" s="13" t="s">
        <v>159</v>
      </c>
      <c r="D299" s="13">
        <v>1</v>
      </c>
      <c r="E299" s="13">
        <v>25</v>
      </c>
      <c r="F299" s="13">
        <v>1</v>
      </c>
      <c r="G299" s="13">
        <v>27</v>
      </c>
      <c r="H299" s="53" t="s">
        <v>393</v>
      </c>
    </row>
    <row r="300" spans="1:8" ht="21.75">
      <c r="A300" s="12">
        <v>12</v>
      </c>
      <c r="B300" s="28" t="s">
        <v>340</v>
      </c>
      <c r="C300" s="13" t="s">
        <v>115</v>
      </c>
      <c r="D300" s="13">
        <v>4</v>
      </c>
      <c r="E300" s="13">
        <v>25</v>
      </c>
      <c r="F300" s="13">
        <v>1</v>
      </c>
      <c r="G300" s="13">
        <v>30</v>
      </c>
      <c r="H300" s="60"/>
    </row>
    <row r="301" spans="1:8" ht="21.75">
      <c r="A301" s="12">
        <v>12</v>
      </c>
      <c r="B301" s="28" t="s">
        <v>340</v>
      </c>
      <c r="C301" s="13" t="s">
        <v>341</v>
      </c>
      <c r="D301" s="13">
        <v>4</v>
      </c>
      <c r="E301" s="13">
        <v>51</v>
      </c>
      <c r="F301" s="13">
        <v>1</v>
      </c>
      <c r="G301" s="13">
        <v>56</v>
      </c>
      <c r="H301" s="54"/>
    </row>
    <row r="302" spans="1:8" ht="36">
      <c r="A302" s="8">
        <v>12</v>
      </c>
      <c r="B302" s="28" t="s">
        <v>342</v>
      </c>
      <c r="C302" s="13" t="s">
        <v>343</v>
      </c>
      <c r="D302" s="13">
        <v>3</v>
      </c>
      <c r="E302" s="13">
        <v>17</v>
      </c>
      <c r="F302" s="13">
        <v>0</v>
      </c>
      <c r="G302" s="13">
        <v>20</v>
      </c>
      <c r="H302" s="15" t="s">
        <v>344</v>
      </c>
    </row>
    <row r="303" spans="1:8" ht="21.75">
      <c r="A303" s="8">
        <v>12</v>
      </c>
      <c r="B303" s="29" t="s">
        <v>345</v>
      </c>
      <c r="C303" s="8" t="s">
        <v>157</v>
      </c>
      <c r="D303" s="13">
        <v>2</v>
      </c>
      <c r="E303" s="13">
        <v>7</v>
      </c>
      <c r="F303" s="13">
        <v>0</v>
      </c>
      <c r="G303" s="13">
        <v>9</v>
      </c>
      <c r="H303" s="15" t="s">
        <v>346</v>
      </c>
    </row>
    <row r="304" spans="1:8" ht="21.75">
      <c r="A304" s="12">
        <v>13</v>
      </c>
      <c r="B304" s="28" t="s">
        <v>347</v>
      </c>
      <c r="C304" s="13" t="s">
        <v>172</v>
      </c>
      <c r="D304" s="13">
        <v>3</v>
      </c>
      <c r="E304" s="13">
        <v>56</v>
      </c>
      <c r="F304" s="13">
        <v>0</v>
      </c>
      <c r="G304" s="13">
        <v>59</v>
      </c>
      <c r="H304" s="25" t="s">
        <v>348</v>
      </c>
    </row>
    <row r="305" spans="1:8" ht="21.75">
      <c r="A305" s="12">
        <v>13</v>
      </c>
      <c r="B305" s="28" t="s">
        <v>347</v>
      </c>
      <c r="C305" s="13" t="s">
        <v>172</v>
      </c>
      <c r="D305" s="13">
        <v>4</v>
      </c>
      <c r="E305" s="13">
        <v>59</v>
      </c>
      <c r="F305" s="13">
        <v>0</v>
      </c>
      <c r="G305" s="13">
        <v>63</v>
      </c>
      <c r="H305" s="25" t="s">
        <v>349</v>
      </c>
    </row>
    <row r="306" spans="1:8" ht="21.75">
      <c r="A306" s="12">
        <v>14</v>
      </c>
      <c r="B306" s="28" t="s">
        <v>350</v>
      </c>
      <c r="C306" s="13" t="s">
        <v>138</v>
      </c>
      <c r="D306" s="13">
        <v>4</v>
      </c>
      <c r="E306" s="13">
        <v>55</v>
      </c>
      <c r="F306" s="13">
        <v>0</v>
      </c>
      <c r="G306" s="13">
        <v>59</v>
      </c>
      <c r="H306" s="15" t="s">
        <v>304</v>
      </c>
    </row>
    <row r="307" spans="1:8" ht="21.75">
      <c r="A307" s="12">
        <v>14</v>
      </c>
      <c r="B307" s="28" t="s">
        <v>350</v>
      </c>
      <c r="C307" s="13" t="s">
        <v>138</v>
      </c>
      <c r="D307" s="13">
        <v>4</v>
      </c>
      <c r="E307" s="13">
        <v>55</v>
      </c>
      <c r="F307" s="13">
        <v>0</v>
      </c>
      <c r="G307" s="13">
        <v>59</v>
      </c>
      <c r="H307" s="15" t="s">
        <v>118</v>
      </c>
    </row>
    <row r="308" spans="1:8" ht="33">
      <c r="A308" s="12">
        <v>15</v>
      </c>
      <c r="B308" s="28" t="s">
        <v>351</v>
      </c>
      <c r="C308" s="13" t="s">
        <v>134</v>
      </c>
      <c r="D308" s="13">
        <v>2</v>
      </c>
      <c r="E308" s="13">
        <v>45</v>
      </c>
      <c r="F308" s="13">
        <v>0</v>
      </c>
      <c r="G308" s="13">
        <v>47</v>
      </c>
      <c r="H308" s="15" t="s">
        <v>349</v>
      </c>
    </row>
    <row r="309" spans="1:8" ht="43.5">
      <c r="A309" s="12">
        <v>16</v>
      </c>
      <c r="B309" s="28" t="s">
        <v>305</v>
      </c>
      <c r="C309" s="13" t="s">
        <v>306</v>
      </c>
      <c r="D309" s="13">
        <v>7</v>
      </c>
      <c r="E309" s="13">
        <v>75</v>
      </c>
      <c r="F309" s="13">
        <v>0</v>
      </c>
      <c r="G309" s="13">
        <v>82</v>
      </c>
      <c r="H309" s="15" t="s">
        <v>307</v>
      </c>
    </row>
    <row r="310" spans="1:8" ht="46.5" customHeight="1">
      <c r="A310" s="41">
        <v>17</v>
      </c>
      <c r="B310" s="39" t="s">
        <v>352</v>
      </c>
      <c r="C310" s="40" t="s">
        <v>157</v>
      </c>
      <c r="D310" s="38">
        <v>0</v>
      </c>
      <c r="E310" s="38">
        <v>15</v>
      </c>
      <c r="F310" s="38">
        <v>0</v>
      </c>
      <c r="G310" s="38">
        <v>15</v>
      </c>
      <c r="H310" s="36" t="s">
        <v>353</v>
      </c>
    </row>
    <row r="311" spans="1:8" ht="48.75" customHeight="1">
      <c r="A311" s="8">
        <v>19</v>
      </c>
      <c r="B311" s="28" t="s">
        <v>354</v>
      </c>
      <c r="C311" s="13" t="s">
        <v>134</v>
      </c>
      <c r="D311" s="8">
        <v>1</v>
      </c>
      <c r="E311" s="8">
        <v>37</v>
      </c>
      <c r="F311" s="8">
        <v>2</v>
      </c>
      <c r="G311" s="8">
        <v>40</v>
      </c>
      <c r="H311" s="25" t="s">
        <v>355</v>
      </c>
    </row>
    <row r="312" spans="1:8" ht="19.5">
      <c r="A312" s="8">
        <v>19</v>
      </c>
      <c r="B312" s="28" t="s">
        <v>356</v>
      </c>
      <c r="C312" s="13" t="s">
        <v>138</v>
      </c>
      <c r="D312" s="8">
        <v>4</v>
      </c>
      <c r="E312" s="8">
        <v>45</v>
      </c>
      <c r="F312" s="8">
        <v>0</v>
      </c>
      <c r="G312" s="8">
        <v>49</v>
      </c>
      <c r="H312" s="15" t="s">
        <v>173</v>
      </c>
    </row>
    <row r="313" spans="1:8" ht="72" customHeight="1">
      <c r="A313" s="8">
        <v>20</v>
      </c>
      <c r="B313" s="28" t="s">
        <v>99</v>
      </c>
      <c r="C313" s="13" t="s">
        <v>159</v>
      </c>
      <c r="D313" s="8">
        <v>1</v>
      </c>
      <c r="E313" s="8">
        <v>23</v>
      </c>
      <c r="F313" s="8">
        <v>1</v>
      </c>
      <c r="G313" s="8">
        <v>25</v>
      </c>
      <c r="H313" s="25" t="s">
        <v>357</v>
      </c>
    </row>
    <row r="314" spans="1:8" ht="23.25" customHeight="1">
      <c r="A314" s="8">
        <v>20</v>
      </c>
      <c r="B314" s="28" t="s">
        <v>300</v>
      </c>
      <c r="C314" s="13" t="s">
        <v>162</v>
      </c>
      <c r="D314" s="8">
        <v>2</v>
      </c>
      <c r="E314" s="8">
        <v>19</v>
      </c>
      <c r="F314" s="8">
        <v>2</v>
      </c>
      <c r="G314" s="8">
        <v>23</v>
      </c>
      <c r="H314" s="15" t="s">
        <v>182</v>
      </c>
    </row>
    <row r="315" spans="1:8" ht="24" customHeight="1">
      <c r="A315" s="8">
        <v>20</v>
      </c>
      <c r="B315" s="28" t="s">
        <v>301</v>
      </c>
      <c r="C315" s="13" t="s">
        <v>138</v>
      </c>
      <c r="D315" s="8">
        <v>1</v>
      </c>
      <c r="E315" s="8">
        <v>17</v>
      </c>
      <c r="F315" s="8">
        <v>2</v>
      </c>
      <c r="G315" s="8">
        <v>20</v>
      </c>
      <c r="H315" s="15" t="s">
        <v>344</v>
      </c>
    </row>
    <row r="316" spans="1:8" ht="21.75" customHeight="1">
      <c r="A316" s="8">
        <v>22</v>
      </c>
      <c r="B316" s="28" t="s">
        <v>23</v>
      </c>
      <c r="C316" s="13" t="s">
        <v>302</v>
      </c>
      <c r="D316" s="8">
        <v>2</v>
      </c>
      <c r="E316" s="8">
        <v>21</v>
      </c>
      <c r="F316" s="8">
        <v>0</v>
      </c>
      <c r="G316" s="8">
        <v>23</v>
      </c>
      <c r="H316" s="15" t="s">
        <v>3</v>
      </c>
    </row>
    <row r="317" spans="1:8" ht="47.25" customHeight="1">
      <c r="A317" s="8">
        <v>26</v>
      </c>
      <c r="B317" s="29" t="s">
        <v>303</v>
      </c>
      <c r="C317" s="8" t="s">
        <v>159</v>
      </c>
      <c r="D317" s="8">
        <v>4</v>
      </c>
      <c r="E317" s="8">
        <v>59</v>
      </c>
      <c r="F317" s="8">
        <v>3</v>
      </c>
      <c r="G317" s="8">
        <v>66</v>
      </c>
      <c r="H317" s="15" t="s">
        <v>110</v>
      </c>
    </row>
    <row r="318" spans="1:8" ht="29.25" customHeight="1">
      <c r="A318" s="8">
        <v>28</v>
      </c>
      <c r="B318" s="29" t="s">
        <v>308</v>
      </c>
      <c r="C318" s="8" t="s">
        <v>134</v>
      </c>
      <c r="D318" s="13">
        <v>5</v>
      </c>
      <c r="E318" s="13">
        <v>16</v>
      </c>
      <c r="F318" s="13">
        <v>0</v>
      </c>
      <c r="G318" s="13">
        <v>21</v>
      </c>
      <c r="H318" s="15" t="s">
        <v>178</v>
      </c>
    </row>
    <row r="319" spans="1:8" ht="23.25" customHeight="1">
      <c r="A319" s="8">
        <v>28</v>
      </c>
      <c r="B319" s="29" t="s">
        <v>435</v>
      </c>
      <c r="C319" s="8" t="s">
        <v>162</v>
      </c>
      <c r="D319" s="13">
        <v>1</v>
      </c>
      <c r="E319" s="13">
        <v>15</v>
      </c>
      <c r="F319" s="13">
        <v>1</v>
      </c>
      <c r="G319" s="13">
        <v>17</v>
      </c>
      <c r="H319" s="15" t="s">
        <v>3</v>
      </c>
    </row>
    <row r="320" spans="1:8" ht="24" customHeight="1">
      <c r="A320" s="8">
        <v>29</v>
      </c>
      <c r="B320" s="29" t="s">
        <v>435</v>
      </c>
      <c r="C320" s="8" t="s">
        <v>162</v>
      </c>
      <c r="D320" s="13">
        <v>1</v>
      </c>
      <c r="E320" s="13">
        <v>10</v>
      </c>
      <c r="F320" s="13">
        <v>1</v>
      </c>
      <c r="G320" s="13">
        <v>12</v>
      </c>
      <c r="H320" s="15" t="s">
        <v>309</v>
      </c>
    </row>
    <row r="321" spans="1:8" ht="27.75" customHeight="1">
      <c r="A321" s="8">
        <v>30</v>
      </c>
      <c r="B321" s="29" t="s">
        <v>310</v>
      </c>
      <c r="C321" s="8" t="s">
        <v>157</v>
      </c>
      <c r="D321" s="13">
        <v>10</v>
      </c>
      <c r="E321" s="13">
        <v>70</v>
      </c>
      <c r="F321" s="13">
        <v>0</v>
      </c>
      <c r="G321" s="13">
        <v>80</v>
      </c>
      <c r="H321" s="15" t="s">
        <v>178</v>
      </c>
    </row>
    <row r="322" spans="1:8" ht="27.75" customHeight="1">
      <c r="A322" s="8">
        <v>30</v>
      </c>
      <c r="B322" s="28" t="s">
        <v>318</v>
      </c>
      <c r="C322" s="13" t="s">
        <v>157</v>
      </c>
      <c r="D322" s="13">
        <v>3</v>
      </c>
      <c r="E322" s="13">
        <v>20</v>
      </c>
      <c r="F322" s="13">
        <v>0</v>
      </c>
      <c r="G322" s="13">
        <v>23</v>
      </c>
      <c r="H322" s="15" t="s">
        <v>319</v>
      </c>
    </row>
    <row r="323" spans="1:8" ht="81.75" customHeight="1" thickBot="1">
      <c r="A323" s="38">
        <v>30</v>
      </c>
      <c r="B323" s="39" t="s">
        <v>119</v>
      </c>
      <c r="C323" s="40" t="s">
        <v>157</v>
      </c>
      <c r="D323" s="40">
        <v>0</v>
      </c>
      <c r="E323" s="40">
        <v>76</v>
      </c>
      <c r="F323" s="40">
        <v>0</v>
      </c>
      <c r="G323" s="38">
        <v>76</v>
      </c>
      <c r="H323" s="16" t="s">
        <v>27</v>
      </c>
    </row>
    <row r="324" spans="1:8" ht="13.5" customHeight="1" thickBot="1">
      <c r="A324" s="62" t="s">
        <v>216</v>
      </c>
      <c r="B324" s="63"/>
      <c r="C324" s="64"/>
      <c r="D324" s="24">
        <f>SUM(D292:D323)</f>
        <v>86</v>
      </c>
      <c r="E324" s="24">
        <f>SUM(E292:E323)</f>
        <v>1058</v>
      </c>
      <c r="F324" s="26">
        <f>SUM(F292:F323)</f>
        <v>19</v>
      </c>
      <c r="G324" s="71">
        <f>SUM(D324:F324)</f>
        <v>1163</v>
      </c>
      <c r="H324" s="66"/>
    </row>
    <row r="325" spans="1:8" ht="13.5" customHeight="1" thickBot="1">
      <c r="A325" s="68" t="s">
        <v>217</v>
      </c>
      <c r="B325" s="69"/>
      <c r="C325" s="69"/>
      <c r="D325" s="69"/>
      <c r="E325" s="69"/>
      <c r="F325" s="70"/>
      <c r="G325" s="72"/>
      <c r="H325" s="67"/>
    </row>
    <row r="326" spans="1:8" ht="12">
      <c r="A326" s="61" t="s">
        <v>22</v>
      </c>
      <c r="B326" s="61"/>
      <c r="C326" s="61"/>
      <c r="D326" s="61"/>
      <c r="E326" s="61"/>
      <c r="F326" s="61"/>
      <c r="G326" s="61"/>
      <c r="H326" s="61"/>
    </row>
    <row r="327" spans="1:8" ht="12">
      <c r="A327" s="21"/>
      <c r="B327" s="21"/>
      <c r="C327" s="21"/>
      <c r="D327" s="21"/>
      <c r="E327" s="21"/>
      <c r="F327" s="21"/>
      <c r="G327" s="21"/>
      <c r="H327" s="22"/>
    </row>
    <row r="328" spans="1:8" ht="15.75">
      <c r="A328" s="65" t="s">
        <v>208</v>
      </c>
      <c r="B328" s="65"/>
      <c r="C328" s="65"/>
      <c r="D328" s="65"/>
      <c r="E328" s="65"/>
      <c r="F328" s="65"/>
      <c r="G328" s="65"/>
      <c r="H328" s="65"/>
    </row>
    <row r="329" ht="15" hidden="1">
      <c r="A329" s="3"/>
    </row>
    <row r="330" spans="1:8" ht="12">
      <c r="A330" s="57" t="s">
        <v>154</v>
      </c>
      <c r="B330" s="57"/>
      <c r="C330" s="57"/>
      <c r="D330" s="57"/>
      <c r="E330" s="57"/>
      <c r="F330" s="57"/>
      <c r="G330" s="57"/>
      <c r="H330" s="57"/>
    </row>
    <row r="331" ht="0.75" customHeight="1">
      <c r="A331" s="5"/>
    </row>
    <row r="332" spans="1:8" ht="15">
      <c r="A332" s="74" t="s">
        <v>155</v>
      </c>
      <c r="B332" s="74"/>
      <c r="C332" s="74"/>
      <c r="D332" s="74"/>
      <c r="E332" s="74"/>
      <c r="F332" s="74"/>
      <c r="G332" s="74"/>
      <c r="H332" s="74"/>
    </row>
    <row r="333" ht="15" hidden="1">
      <c r="A333" s="2"/>
    </row>
    <row r="334" spans="1:8" ht="15">
      <c r="A334" s="73" t="s">
        <v>148</v>
      </c>
      <c r="B334" s="73"/>
      <c r="C334" s="73"/>
      <c r="D334" s="73"/>
      <c r="E334" s="73"/>
      <c r="F334" s="73"/>
      <c r="G334" s="73"/>
      <c r="H334" s="73"/>
    </row>
    <row r="335" ht="12" hidden="1"/>
    <row r="336" spans="1:8" ht="30">
      <c r="A336" s="16" t="s">
        <v>209</v>
      </c>
      <c r="B336" s="17" t="s">
        <v>210</v>
      </c>
      <c r="C336" s="17" t="s">
        <v>140</v>
      </c>
      <c r="D336" s="17" t="s">
        <v>213</v>
      </c>
      <c r="E336" s="17" t="s">
        <v>212</v>
      </c>
      <c r="F336" s="17" t="s">
        <v>214</v>
      </c>
      <c r="G336" s="17" t="s">
        <v>215</v>
      </c>
      <c r="H336" s="17" t="s">
        <v>211</v>
      </c>
    </row>
    <row r="337" spans="1:8" ht="68.25" customHeight="1">
      <c r="A337" s="16">
        <v>1</v>
      </c>
      <c r="B337" s="36" t="s">
        <v>119</v>
      </c>
      <c r="C337" s="17" t="s">
        <v>157</v>
      </c>
      <c r="D337" s="17">
        <v>1</v>
      </c>
      <c r="E337" s="17">
        <v>34</v>
      </c>
      <c r="F337" s="17">
        <v>0</v>
      </c>
      <c r="G337" s="17">
        <v>35</v>
      </c>
      <c r="H337" s="37" t="s">
        <v>297</v>
      </c>
    </row>
    <row r="338" spans="1:8" ht="57" customHeight="1">
      <c r="A338" s="31">
        <v>3</v>
      </c>
      <c r="B338" s="28" t="s">
        <v>311</v>
      </c>
      <c r="C338" s="27" t="s">
        <v>159</v>
      </c>
      <c r="D338" s="27">
        <v>1</v>
      </c>
      <c r="E338" s="27">
        <v>20</v>
      </c>
      <c r="F338" s="27">
        <v>1</v>
      </c>
      <c r="G338" s="27">
        <v>22</v>
      </c>
      <c r="H338" s="53" t="s">
        <v>299</v>
      </c>
    </row>
    <row r="339" spans="1:8" ht="21.75">
      <c r="A339" s="31">
        <v>3</v>
      </c>
      <c r="B339" s="28" t="s">
        <v>311</v>
      </c>
      <c r="C339" s="27" t="s">
        <v>162</v>
      </c>
      <c r="D339" s="9">
        <v>2</v>
      </c>
      <c r="E339" s="9">
        <v>40</v>
      </c>
      <c r="F339" s="9">
        <v>1</v>
      </c>
      <c r="G339" s="9">
        <v>43</v>
      </c>
      <c r="H339" s="54"/>
    </row>
    <row r="340" spans="1:8" ht="21.75">
      <c r="A340" s="12">
        <v>3</v>
      </c>
      <c r="B340" s="28" t="s">
        <v>312</v>
      </c>
      <c r="C340" s="13" t="s">
        <v>157</v>
      </c>
      <c r="D340" s="13">
        <v>2</v>
      </c>
      <c r="E340" s="13">
        <v>32</v>
      </c>
      <c r="F340" s="13">
        <v>3</v>
      </c>
      <c r="G340" s="13">
        <v>37</v>
      </c>
      <c r="H340" s="15" t="s">
        <v>313</v>
      </c>
    </row>
    <row r="341" spans="1:8" ht="21.75">
      <c r="A341" s="12">
        <v>3</v>
      </c>
      <c r="B341" s="28" t="s">
        <v>23</v>
      </c>
      <c r="C341" s="13" t="s">
        <v>162</v>
      </c>
      <c r="D341" s="13">
        <v>2</v>
      </c>
      <c r="E341" s="13">
        <v>22</v>
      </c>
      <c r="F341" s="13">
        <v>0</v>
      </c>
      <c r="G341" s="13">
        <v>24</v>
      </c>
      <c r="H341" s="15" t="s">
        <v>298</v>
      </c>
    </row>
    <row r="342" spans="1:8" ht="21.75">
      <c r="A342" s="12">
        <v>3</v>
      </c>
      <c r="B342" s="27" t="s">
        <v>316</v>
      </c>
      <c r="C342" s="13" t="s">
        <v>157</v>
      </c>
      <c r="D342" s="13">
        <v>1</v>
      </c>
      <c r="E342" s="13">
        <v>16</v>
      </c>
      <c r="F342" s="13">
        <v>0</v>
      </c>
      <c r="G342" s="13">
        <v>17</v>
      </c>
      <c r="H342" s="15" t="s">
        <v>182</v>
      </c>
    </row>
    <row r="343" spans="1:8" ht="19.5">
      <c r="A343" s="12">
        <v>4</v>
      </c>
      <c r="B343" s="27" t="s">
        <v>317</v>
      </c>
      <c r="C343" s="13" t="s">
        <v>157</v>
      </c>
      <c r="D343" s="13">
        <v>3</v>
      </c>
      <c r="E343" s="13">
        <v>13</v>
      </c>
      <c r="F343" s="13">
        <v>0</v>
      </c>
      <c r="G343" s="13">
        <v>16</v>
      </c>
      <c r="H343" s="15" t="s">
        <v>298</v>
      </c>
    </row>
    <row r="344" spans="1:8" ht="33">
      <c r="A344" s="12">
        <v>6</v>
      </c>
      <c r="B344" s="29" t="s">
        <v>320</v>
      </c>
      <c r="C344" s="8" t="s">
        <v>159</v>
      </c>
      <c r="D344" s="13">
        <v>1</v>
      </c>
      <c r="E344" s="13">
        <v>6</v>
      </c>
      <c r="F344" s="13">
        <v>1</v>
      </c>
      <c r="G344" s="13">
        <v>8</v>
      </c>
      <c r="H344" s="53" t="s">
        <v>321</v>
      </c>
    </row>
    <row r="345" spans="1:8" ht="33">
      <c r="A345" s="12">
        <v>6</v>
      </c>
      <c r="B345" s="29" t="s">
        <v>320</v>
      </c>
      <c r="C345" s="13" t="s">
        <v>162</v>
      </c>
      <c r="D345" s="13">
        <v>2</v>
      </c>
      <c r="E345" s="13">
        <v>11</v>
      </c>
      <c r="F345" s="13">
        <v>2</v>
      </c>
      <c r="G345" s="13">
        <v>15</v>
      </c>
      <c r="H345" s="54"/>
    </row>
    <row r="346" spans="1:8" ht="49.5">
      <c r="A346" s="12">
        <v>10</v>
      </c>
      <c r="B346" s="28" t="s">
        <v>99</v>
      </c>
      <c r="C346" s="13" t="s">
        <v>162</v>
      </c>
      <c r="D346" s="13">
        <v>2</v>
      </c>
      <c r="E346" s="13">
        <v>26</v>
      </c>
      <c r="F346" s="13">
        <v>0</v>
      </c>
      <c r="G346" s="13">
        <v>28</v>
      </c>
      <c r="H346" s="25" t="s">
        <v>322</v>
      </c>
    </row>
    <row r="347" spans="1:8" ht="19.5">
      <c r="A347" s="12">
        <v>10</v>
      </c>
      <c r="B347" s="28" t="s">
        <v>99</v>
      </c>
      <c r="C347" s="13" t="s">
        <v>162</v>
      </c>
      <c r="D347" s="27">
        <v>2</v>
      </c>
      <c r="E347" s="13">
        <v>23</v>
      </c>
      <c r="F347" s="13">
        <v>0</v>
      </c>
      <c r="G347" s="13">
        <v>25</v>
      </c>
      <c r="H347" s="15" t="s">
        <v>323</v>
      </c>
    </row>
    <row r="348" spans="1:8" ht="21.75">
      <c r="A348" s="12">
        <v>10</v>
      </c>
      <c r="B348" s="28" t="s">
        <v>324</v>
      </c>
      <c r="C348" s="13" t="s">
        <v>157</v>
      </c>
      <c r="D348" s="13">
        <v>3</v>
      </c>
      <c r="E348" s="13">
        <v>14</v>
      </c>
      <c r="F348" s="13">
        <v>0</v>
      </c>
      <c r="G348" s="13">
        <v>17</v>
      </c>
      <c r="H348" s="15" t="s">
        <v>178</v>
      </c>
    </row>
    <row r="349" spans="1:8" ht="67.5" customHeight="1">
      <c r="A349" s="12">
        <v>11</v>
      </c>
      <c r="B349" s="28" t="s">
        <v>311</v>
      </c>
      <c r="C349" s="27" t="s">
        <v>159</v>
      </c>
      <c r="D349" s="13">
        <v>1</v>
      </c>
      <c r="E349" s="13">
        <v>21</v>
      </c>
      <c r="F349" s="13">
        <v>1</v>
      </c>
      <c r="G349" s="13">
        <v>23</v>
      </c>
      <c r="H349" s="53" t="s">
        <v>325</v>
      </c>
    </row>
    <row r="350" spans="1:8" ht="21.75">
      <c r="A350" s="12">
        <v>11</v>
      </c>
      <c r="B350" s="28" t="s">
        <v>311</v>
      </c>
      <c r="C350" s="27" t="s">
        <v>162</v>
      </c>
      <c r="D350" s="13">
        <v>2</v>
      </c>
      <c r="E350" s="13">
        <v>33</v>
      </c>
      <c r="F350" s="13">
        <v>2</v>
      </c>
      <c r="G350" s="13">
        <v>37</v>
      </c>
      <c r="H350" s="54"/>
    </row>
    <row r="351" spans="1:8" ht="39.75">
      <c r="A351" s="8">
        <v>12</v>
      </c>
      <c r="B351" s="28" t="s">
        <v>326</v>
      </c>
      <c r="C351" s="13" t="s">
        <v>117</v>
      </c>
      <c r="D351" s="13">
        <v>3</v>
      </c>
      <c r="E351" s="13">
        <v>43</v>
      </c>
      <c r="F351" s="13">
        <v>0</v>
      </c>
      <c r="G351" s="13">
        <v>46</v>
      </c>
      <c r="H351" s="15" t="s">
        <v>327</v>
      </c>
    </row>
    <row r="352" spans="1:8" ht="19.5">
      <c r="A352" s="12">
        <v>13</v>
      </c>
      <c r="B352" s="28" t="s">
        <v>328</v>
      </c>
      <c r="C352" s="13" t="s">
        <v>157</v>
      </c>
      <c r="D352" s="13">
        <v>3</v>
      </c>
      <c r="E352" s="13">
        <v>13</v>
      </c>
      <c r="F352" s="13">
        <v>0</v>
      </c>
      <c r="G352" s="13">
        <v>16</v>
      </c>
      <c r="H352" s="15" t="s">
        <v>278</v>
      </c>
    </row>
    <row r="353" spans="1:8" ht="73.5" customHeight="1">
      <c r="A353" s="38">
        <v>13</v>
      </c>
      <c r="B353" s="48" t="s">
        <v>279</v>
      </c>
      <c r="C353" s="38" t="s">
        <v>302</v>
      </c>
      <c r="D353" s="38">
        <v>1</v>
      </c>
      <c r="E353" s="38">
        <v>8</v>
      </c>
      <c r="F353" s="38">
        <v>0</v>
      </c>
      <c r="G353" s="38">
        <v>9</v>
      </c>
      <c r="H353" s="75" t="s">
        <v>281</v>
      </c>
    </row>
    <row r="354" spans="1:8" ht="12">
      <c r="A354" s="38">
        <v>13</v>
      </c>
      <c r="B354" s="48" t="s">
        <v>279</v>
      </c>
      <c r="C354" s="38" t="s">
        <v>280</v>
      </c>
      <c r="D354" s="38">
        <v>1</v>
      </c>
      <c r="E354" s="38">
        <v>8</v>
      </c>
      <c r="F354" s="38">
        <v>0</v>
      </c>
      <c r="G354" s="38">
        <v>9</v>
      </c>
      <c r="H354" s="76"/>
    </row>
    <row r="355" spans="1:8" ht="21.75">
      <c r="A355" s="12">
        <v>17</v>
      </c>
      <c r="B355" s="28" t="s">
        <v>282</v>
      </c>
      <c r="C355" s="27" t="s">
        <v>162</v>
      </c>
      <c r="D355" s="27">
        <v>2</v>
      </c>
      <c r="E355" s="8">
        <v>27</v>
      </c>
      <c r="F355" s="8">
        <v>0</v>
      </c>
      <c r="G355" s="8">
        <v>29</v>
      </c>
      <c r="H355" s="15" t="s">
        <v>284</v>
      </c>
    </row>
    <row r="356" spans="1:8" ht="33">
      <c r="A356" s="38">
        <v>17</v>
      </c>
      <c r="B356" s="39" t="s">
        <v>283</v>
      </c>
      <c r="C356" s="40" t="s">
        <v>157</v>
      </c>
      <c r="D356" s="38">
        <v>1</v>
      </c>
      <c r="E356" s="38">
        <v>13</v>
      </c>
      <c r="F356" s="38">
        <v>0</v>
      </c>
      <c r="G356" s="38">
        <v>14</v>
      </c>
      <c r="H356" s="36" t="s">
        <v>86</v>
      </c>
    </row>
    <row r="357" spans="1:8" ht="33">
      <c r="A357" s="8">
        <v>17</v>
      </c>
      <c r="B357" s="28" t="s">
        <v>285</v>
      </c>
      <c r="C357" s="13" t="s">
        <v>162</v>
      </c>
      <c r="D357" s="8">
        <v>2</v>
      </c>
      <c r="E357" s="8">
        <v>17</v>
      </c>
      <c r="F357" s="8">
        <v>1</v>
      </c>
      <c r="G357" s="8">
        <v>20</v>
      </c>
      <c r="H357" s="15" t="s">
        <v>284</v>
      </c>
    </row>
    <row r="358" spans="1:8" ht="12">
      <c r="A358" s="8">
        <v>18</v>
      </c>
      <c r="B358" s="28" t="s">
        <v>99</v>
      </c>
      <c r="C358" s="13" t="s">
        <v>162</v>
      </c>
      <c r="D358" s="8">
        <v>2</v>
      </c>
      <c r="E358" s="8">
        <v>20</v>
      </c>
      <c r="F358" s="8">
        <v>0</v>
      </c>
      <c r="G358" s="8">
        <v>22</v>
      </c>
      <c r="H358" s="15" t="s">
        <v>257</v>
      </c>
    </row>
    <row r="359" spans="1:8" ht="21.75">
      <c r="A359" s="8">
        <v>18</v>
      </c>
      <c r="B359" s="28" t="s">
        <v>282</v>
      </c>
      <c r="C359" s="27" t="s">
        <v>162</v>
      </c>
      <c r="D359" s="8">
        <v>1</v>
      </c>
      <c r="E359" s="8">
        <v>20</v>
      </c>
      <c r="F359" s="8">
        <v>0</v>
      </c>
      <c r="G359" s="8">
        <v>21</v>
      </c>
      <c r="H359" s="15" t="s">
        <v>284</v>
      </c>
    </row>
    <row r="360" spans="1:8" ht="19.5">
      <c r="A360" s="8">
        <v>18</v>
      </c>
      <c r="B360" s="28" t="s">
        <v>286</v>
      </c>
      <c r="C360" s="13" t="s">
        <v>162</v>
      </c>
      <c r="D360" s="8">
        <v>1</v>
      </c>
      <c r="E360" s="8">
        <v>11</v>
      </c>
      <c r="F360" s="8">
        <v>1</v>
      </c>
      <c r="G360" s="8">
        <v>13</v>
      </c>
      <c r="H360" s="15" t="s">
        <v>287</v>
      </c>
    </row>
    <row r="361" spans="1:8" ht="21.75">
      <c r="A361" s="8">
        <v>19</v>
      </c>
      <c r="B361" s="28" t="s">
        <v>288</v>
      </c>
      <c r="C361" s="13" t="s">
        <v>162</v>
      </c>
      <c r="D361" s="8">
        <v>2</v>
      </c>
      <c r="E361" s="8">
        <v>21</v>
      </c>
      <c r="F361" s="8">
        <v>1</v>
      </c>
      <c r="G361" s="8">
        <v>24</v>
      </c>
      <c r="H361" s="15" t="s">
        <v>178</v>
      </c>
    </row>
    <row r="362" spans="1:8" ht="21.75">
      <c r="A362" s="8">
        <v>19</v>
      </c>
      <c r="B362" s="28" t="s">
        <v>282</v>
      </c>
      <c r="C362" s="27" t="s">
        <v>162</v>
      </c>
      <c r="D362" s="8">
        <v>1</v>
      </c>
      <c r="E362" s="8">
        <v>17</v>
      </c>
      <c r="F362" s="8">
        <v>1</v>
      </c>
      <c r="G362" s="8">
        <v>19</v>
      </c>
      <c r="H362" s="15" t="s">
        <v>178</v>
      </c>
    </row>
    <row r="363" spans="1:8" ht="21.75">
      <c r="A363" s="8">
        <v>24</v>
      </c>
      <c r="B363" s="28" t="s">
        <v>289</v>
      </c>
      <c r="C363" s="28" t="s">
        <v>162</v>
      </c>
      <c r="D363" s="13">
        <v>3</v>
      </c>
      <c r="E363" s="13">
        <v>13</v>
      </c>
      <c r="F363" s="13">
        <v>0</v>
      </c>
      <c r="G363" s="13">
        <v>16</v>
      </c>
      <c r="H363" s="15" t="s">
        <v>178</v>
      </c>
    </row>
    <row r="364" spans="1:8" ht="12">
      <c r="A364" s="8">
        <v>25</v>
      </c>
      <c r="B364" s="28" t="s">
        <v>290</v>
      </c>
      <c r="C364" s="28" t="s">
        <v>159</v>
      </c>
      <c r="D364" s="13">
        <v>1</v>
      </c>
      <c r="E364" s="13">
        <v>18</v>
      </c>
      <c r="F364" s="13">
        <v>2</v>
      </c>
      <c r="G364" s="13">
        <v>21</v>
      </c>
      <c r="H364" s="15" t="s">
        <v>178</v>
      </c>
    </row>
    <row r="365" spans="1:8" ht="43.5">
      <c r="A365" s="8">
        <v>27</v>
      </c>
      <c r="B365" s="28" t="s">
        <v>291</v>
      </c>
      <c r="C365" s="28" t="s">
        <v>294</v>
      </c>
      <c r="D365" s="13">
        <v>2</v>
      </c>
      <c r="E365" s="13">
        <v>17</v>
      </c>
      <c r="F365" s="13">
        <v>0</v>
      </c>
      <c r="G365" s="13">
        <v>19</v>
      </c>
      <c r="H365" s="15" t="s">
        <v>178</v>
      </c>
    </row>
    <row r="366" spans="1:8" ht="45" thickBot="1">
      <c r="A366" s="38">
        <v>28</v>
      </c>
      <c r="B366" s="39" t="s">
        <v>295</v>
      </c>
      <c r="C366" s="39" t="s">
        <v>117</v>
      </c>
      <c r="D366" s="40">
        <v>2</v>
      </c>
      <c r="E366" s="40">
        <v>12</v>
      </c>
      <c r="F366" s="40">
        <v>0</v>
      </c>
      <c r="G366" s="40">
        <v>14</v>
      </c>
      <c r="H366" s="36" t="s">
        <v>296</v>
      </c>
    </row>
    <row r="367" spans="1:8" ht="13.5" customHeight="1" thickBot="1">
      <c r="A367" s="62" t="s">
        <v>216</v>
      </c>
      <c r="B367" s="63"/>
      <c r="C367" s="64"/>
      <c r="D367" s="24">
        <f>SUM(D337:D366)</f>
        <v>53</v>
      </c>
      <c r="E367" s="24">
        <f>SUM(E337:E366)</f>
        <v>589</v>
      </c>
      <c r="F367" s="26">
        <f>SUM(F337:F366)</f>
        <v>17</v>
      </c>
      <c r="G367" s="71">
        <f>SUM(D367:F367)</f>
        <v>659</v>
      </c>
      <c r="H367" s="66"/>
    </row>
    <row r="368" spans="1:8" ht="13.5" customHeight="1" thickBot="1">
      <c r="A368" s="68" t="s">
        <v>217</v>
      </c>
      <c r="B368" s="69"/>
      <c r="C368" s="69"/>
      <c r="D368" s="69"/>
      <c r="E368" s="69"/>
      <c r="F368" s="70"/>
      <c r="G368" s="72"/>
      <c r="H368" s="67"/>
    </row>
    <row r="369" spans="1:8" ht="12">
      <c r="A369" s="61" t="s">
        <v>22</v>
      </c>
      <c r="B369" s="61"/>
      <c r="C369" s="61"/>
      <c r="D369" s="61"/>
      <c r="E369" s="61"/>
      <c r="F369" s="61"/>
      <c r="G369" s="61"/>
      <c r="H369" s="61"/>
    </row>
    <row r="370" spans="1:8" ht="12">
      <c r="A370" s="21"/>
      <c r="B370" s="21"/>
      <c r="C370" s="21"/>
      <c r="D370" s="21"/>
      <c r="E370" s="21"/>
      <c r="F370" s="21"/>
      <c r="G370" s="21"/>
      <c r="H370" s="22"/>
    </row>
    <row r="371" spans="1:8" ht="15.75">
      <c r="A371" s="65" t="s">
        <v>208</v>
      </c>
      <c r="B371" s="65"/>
      <c r="C371" s="65"/>
      <c r="D371" s="65"/>
      <c r="E371" s="65"/>
      <c r="F371" s="65"/>
      <c r="G371" s="65"/>
      <c r="H371" s="65"/>
    </row>
    <row r="372" ht="15" hidden="1">
      <c r="A372" s="3"/>
    </row>
    <row r="373" spans="1:8" ht="12">
      <c r="A373" s="57" t="s">
        <v>154</v>
      </c>
      <c r="B373" s="57"/>
      <c r="C373" s="57"/>
      <c r="D373" s="57"/>
      <c r="E373" s="57"/>
      <c r="F373" s="57"/>
      <c r="G373" s="57"/>
      <c r="H373" s="57"/>
    </row>
    <row r="374" ht="0.75" customHeight="1">
      <c r="A374" s="5"/>
    </row>
    <row r="375" spans="1:8" ht="15">
      <c r="A375" s="74" t="s">
        <v>155</v>
      </c>
      <c r="B375" s="74"/>
      <c r="C375" s="74"/>
      <c r="D375" s="74"/>
      <c r="E375" s="74"/>
      <c r="F375" s="74"/>
      <c r="G375" s="74"/>
      <c r="H375" s="74"/>
    </row>
    <row r="376" ht="0.75" customHeight="1">
      <c r="A376" s="2"/>
    </row>
    <row r="377" spans="1:8" ht="15">
      <c r="A377" s="73" t="s">
        <v>149</v>
      </c>
      <c r="B377" s="73"/>
      <c r="C377" s="73"/>
      <c r="D377" s="73"/>
      <c r="E377" s="73"/>
      <c r="F377" s="73"/>
      <c r="G377" s="73"/>
      <c r="H377" s="73"/>
    </row>
    <row r="378" ht="1.5" customHeight="1"/>
    <row r="379" spans="1:8" ht="30">
      <c r="A379" s="16" t="s">
        <v>209</v>
      </c>
      <c r="B379" s="17" t="s">
        <v>210</v>
      </c>
      <c r="C379" s="17" t="s">
        <v>140</v>
      </c>
      <c r="D379" s="17" t="s">
        <v>213</v>
      </c>
      <c r="E379" s="17" t="s">
        <v>212</v>
      </c>
      <c r="F379" s="17" t="s">
        <v>214</v>
      </c>
      <c r="G379" s="17" t="s">
        <v>215</v>
      </c>
      <c r="H379" s="17" t="s">
        <v>211</v>
      </c>
    </row>
    <row r="380" spans="1:8" ht="19.5">
      <c r="A380" s="29">
        <v>18</v>
      </c>
      <c r="B380" s="28" t="s">
        <v>259</v>
      </c>
      <c r="C380" s="27" t="s">
        <v>157</v>
      </c>
      <c r="D380" s="27">
        <v>2</v>
      </c>
      <c r="E380" s="27">
        <v>88</v>
      </c>
      <c r="F380" s="27">
        <v>0</v>
      </c>
      <c r="G380" s="27">
        <v>90</v>
      </c>
      <c r="H380" s="15" t="s">
        <v>260</v>
      </c>
    </row>
    <row r="381" spans="1:8" ht="22.5" thickBot="1">
      <c r="A381" s="8">
        <v>30</v>
      </c>
      <c r="B381" s="28" t="s">
        <v>258</v>
      </c>
      <c r="C381" s="9" t="s">
        <v>157</v>
      </c>
      <c r="D381" s="9">
        <v>4</v>
      </c>
      <c r="E381" s="9">
        <v>49</v>
      </c>
      <c r="F381" s="9">
        <v>0</v>
      </c>
      <c r="G381" s="9">
        <v>53</v>
      </c>
      <c r="H381" s="15" t="s">
        <v>182</v>
      </c>
    </row>
    <row r="382" spans="1:8" ht="13.5" customHeight="1" thickBot="1">
      <c r="A382" s="62" t="s">
        <v>216</v>
      </c>
      <c r="B382" s="63"/>
      <c r="C382" s="64"/>
      <c r="D382" s="24">
        <f>SUM(D380:D381)</f>
        <v>6</v>
      </c>
      <c r="E382" s="24">
        <f>SUM(E380:E381)</f>
        <v>137</v>
      </c>
      <c r="F382" s="26">
        <f>SUM(F380:F381)</f>
        <v>0</v>
      </c>
      <c r="G382" s="71">
        <f>SUM(D382:F382)</f>
        <v>143</v>
      </c>
      <c r="H382" s="66"/>
    </row>
    <row r="383" spans="1:8" ht="13.5" customHeight="1" thickBot="1">
      <c r="A383" s="68" t="s">
        <v>217</v>
      </c>
      <c r="B383" s="69"/>
      <c r="C383" s="69"/>
      <c r="D383" s="69"/>
      <c r="E383" s="69"/>
      <c r="F383" s="70"/>
      <c r="G383" s="72"/>
      <c r="H383" s="67"/>
    </row>
    <row r="384" spans="1:8" ht="12">
      <c r="A384" s="21" t="s">
        <v>145</v>
      </c>
      <c r="B384" s="21"/>
      <c r="C384" s="21"/>
      <c r="D384" s="21"/>
      <c r="E384" s="21"/>
      <c r="F384" s="21"/>
      <c r="G384" s="21"/>
      <c r="H384" s="22"/>
    </row>
    <row r="385" ht="12">
      <c r="H385" s="23"/>
    </row>
    <row r="386" spans="1:8" ht="15.75">
      <c r="A386" s="65" t="s">
        <v>208</v>
      </c>
      <c r="B386" s="65"/>
      <c r="C386" s="65"/>
      <c r="D386" s="65"/>
      <c r="E386" s="65"/>
      <c r="F386" s="65"/>
      <c r="G386" s="65"/>
      <c r="H386" s="65"/>
    </row>
    <row r="387" ht="0.75" customHeight="1">
      <c r="A387" s="3"/>
    </row>
    <row r="388" spans="1:8" ht="12">
      <c r="A388" s="57" t="s">
        <v>154</v>
      </c>
      <c r="B388" s="57"/>
      <c r="C388" s="57"/>
      <c r="D388" s="57"/>
      <c r="E388" s="57"/>
      <c r="F388" s="57"/>
      <c r="G388" s="57"/>
      <c r="H388" s="57"/>
    </row>
    <row r="389" ht="0.75" customHeight="1">
      <c r="A389" s="5"/>
    </row>
    <row r="390" spans="1:8" ht="15">
      <c r="A390" s="74" t="s">
        <v>155</v>
      </c>
      <c r="B390" s="74"/>
      <c r="C390" s="74"/>
      <c r="D390" s="74"/>
      <c r="E390" s="74"/>
      <c r="F390" s="74"/>
      <c r="G390" s="74"/>
      <c r="H390" s="74"/>
    </row>
    <row r="391" ht="0.75" customHeight="1">
      <c r="A391" s="2"/>
    </row>
    <row r="392" spans="1:8" ht="15">
      <c r="A392" s="73" t="s">
        <v>150</v>
      </c>
      <c r="B392" s="73"/>
      <c r="C392" s="73"/>
      <c r="D392" s="73"/>
      <c r="E392" s="73"/>
      <c r="F392" s="73"/>
      <c r="G392" s="73"/>
      <c r="H392" s="73"/>
    </row>
    <row r="393" ht="0.75" customHeight="1"/>
    <row r="394" spans="1:8" ht="30">
      <c r="A394" s="16" t="s">
        <v>209</v>
      </c>
      <c r="B394" s="17" t="s">
        <v>210</v>
      </c>
      <c r="C394" s="17" t="s">
        <v>140</v>
      </c>
      <c r="D394" s="17" t="s">
        <v>213</v>
      </c>
      <c r="E394" s="17" t="s">
        <v>212</v>
      </c>
      <c r="F394" s="17" t="s">
        <v>214</v>
      </c>
      <c r="G394" s="17" t="s">
        <v>215</v>
      </c>
      <c r="H394" s="17" t="s">
        <v>211</v>
      </c>
    </row>
    <row r="395" spans="1:8" ht="33">
      <c r="A395" s="29">
        <v>15</v>
      </c>
      <c r="B395" s="28" t="s">
        <v>261</v>
      </c>
      <c r="C395" s="27" t="s">
        <v>157</v>
      </c>
      <c r="D395" s="27">
        <v>2</v>
      </c>
      <c r="E395" s="27">
        <v>16</v>
      </c>
      <c r="F395" s="27">
        <v>2</v>
      </c>
      <c r="G395" s="27">
        <v>20</v>
      </c>
      <c r="H395" s="15" t="s">
        <v>262</v>
      </c>
    </row>
    <row r="396" spans="1:8" ht="49.5">
      <c r="A396" s="29">
        <v>18</v>
      </c>
      <c r="B396" s="28" t="s">
        <v>264</v>
      </c>
      <c r="C396" s="27" t="s">
        <v>159</v>
      </c>
      <c r="D396" s="27">
        <v>2</v>
      </c>
      <c r="E396" s="27">
        <v>54</v>
      </c>
      <c r="F396" s="27">
        <v>2</v>
      </c>
      <c r="G396" s="27">
        <v>58</v>
      </c>
      <c r="H396" s="15" t="s">
        <v>263</v>
      </c>
    </row>
    <row r="397" spans="1:8" ht="60">
      <c r="A397" s="8">
        <v>26</v>
      </c>
      <c r="B397" s="28" t="s">
        <v>264</v>
      </c>
      <c r="C397" s="27" t="s">
        <v>159</v>
      </c>
      <c r="D397" s="27">
        <v>2</v>
      </c>
      <c r="E397" s="9">
        <v>50</v>
      </c>
      <c r="F397" s="9">
        <v>2</v>
      </c>
      <c r="G397" s="9">
        <v>54</v>
      </c>
      <c r="H397" s="15" t="s">
        <v>265</v>
      </c>
    </row>
    <row r="398" spans="1:8" ht="39.75">
      <c r="A398" s="12">
        <v>28</v>
      </c>
      <c r="B398" s="28" t="s">
        <v>99</v>
      </c>
      <c r="C398" s="13" t="s">
        <v>159</v>
      </c>
      <c r="D398" s="13">
        <v>1</v>
      </c>
      <c r="E398" s="13">
        <v>22</v>
      </c>
      <c r="F398" s="13">
        <v>1</v>
      </c>
      <c r="G398" s="13">
        <v>24</v>
      </c>
      <c r="H398" s="15" t="s">
        <v>239</v>
      </c>
    </row>
    <row r="399" spans="1:8" ht="39.75">
      <c r="A399" s="12">
        <v>28</v>
      </c>
      <c r="B399" s="27" t="s">
        <v>65</v>
      </c>
      <c r="C399" s="13" t="s">
        <v>157</v>
      </c>
      <c r="D399" s="13">
        <v>2</v>
      </c>
      <c r="E399" s="13">
        <v>13</v>
      </c>
      <c r="F399" s="13">
        <v>0</v>
      </c>
      <c r="G399" s="13">
        <v>15</v>
      </c>
      <c r="H399" s="15" t="s">
        <v>240</v>
      </c>
    </row>
    <row r="400" spans="1:8" ht="30">
      <c r="A400" s="12">
        <v>28</v>
      </c>
      <c r="B400" s="27" t="s">
        <v>65</v>
      </c>
      <c r="C400" s="13" t="s">
        <v>157</v>
      </c>
      <c r="D400" s="13">
        <v>2</v>
      </c>
      <c r="E400" s="13">
        <v>13</v>
      </c>
      <c r="F400" s="13">
        <v>0</v>
      </c>
      <c r="G400" s="13">
        <v>15</v>
      </c>
      <c r="H400" s="15" t="s">
        <v>238</v>
      </c>
    </row>
    <row r="401" spans="1:8" ht="30">
      <c r="A401" s="12">
        <v>29</v>
      </c>
      <c r="B401" s="27" t="s">
        <v>267</v>
      </c>
      <c r="C401" s="13" t="s">
        <v>268</v>
      </c>
      <c r="D401" s="13">
        <v>2</v>
      </c>
      <c r="E401" s="13">
        <v>28</v>
      </c>
      <c r="F401" s="13">
        <v>0</v>
      </c>
      <c r="G401" s="13">
        <v>30</v>
      </c>
      <c r="H401" s="15" t="s">
        <v>277</v>
      </c>
    </row>
    <row r="402" spans="1:8" ht="51" thickBot="1">
      <c r="A402" s="12">
        <v>30</v>
      </c>
      <c r="B402" s="28" t="s">
        <v>269</v>
      </c>
      <c r="C402" s="13" t="s">
        <v>157</v>
      </c>
      <c r="D402" s="13">
        <v>0</v>
      </c>
      <c r="E402" s="13">
        <v>110</v>
      </c>
      <c r="F402" s="13">
        <v>0</v>
      </c>
      <c r="G402" s="13">
        <v>110</v>
      </c>
      <c r="H402" s="15" t="s">
        <v>276</v>
      </c>
    </row>
    <row r="403" spans="1:8" ht="13.5" customHeight="1" thickBot="1">
      <c r="A403" s="62" t="s">
        <v>216</v>
      </c>
      <c r="B403" s="63"/>
      <c r="C403" s="64"/>
      <c r="D403" s="24">
        <f>SUM(D395:D402)</f>
        <v>13</v>
      </c>
      <c r="E403" s="24">
        <f>SUM(E395:E402)</f>
        <v>306</v>
      </c>
      <c r="F403" s="26">
        <f>SUM(F395:F402)</f>
        <v>7</v>
      </c>
      <c r="G403" s="71">
        <f>SUM(D403:F403)</f>
        <v>326</v>
      </c>
      <c r="H403" s="66"/>
    </row>
    <row r="404" spans="1:8" ht="13.5" customHeight="1" thickBot="1">
      <c r="A404" s="68" t="s">
        <v>217</v>
      </c>
      <c r="B404" s="69"/>
      <c r="C404" s="69"/>
      <c r="D404" s="69"/>
      <c r="E404" s="69"/>
      <c r="F404" s="70"/>
      <c r="G404" s="72"/>
      <c r="H404" s="67"/>
    </row>
    <row r="405" spans="1:8" ht="12">
      <c r="A405" s="21" t="s">
        <v>145</v>
      </c>
      <c r="B405" s="21"/>
      <c r="C405" s="21"/>
      <c r="D405" s="21"/>
      <c r="E405" s="21"/>
      <c r="F405" s="21"/>
      <c r="G405" s="21"/>
      <c r="H405" s="22"/>
    </row>
    <row r="406" spans="1:8" ht="12">
      <c r="A406" s="61" t="s">
        <v>275</v>
      </c>
      <c r="B406" s="61"/>
      <c r="C406" s="61"/>
      <c r="D406" s="61"/>
      <c r="E406" s="21"/>
      <c r="F406" s="21"/>
      <c r="G406" s="21"/>
      <c r="H406" s="22"/>
    </row>
    <row r="407" ht="12">
      <c r="H407" s="23"/>
    </row>
    <row r="408" spans="1:8" ht="15.75">
      <c r="A408" s="65" t="s">
        <v>208</v>
      </c>
      <c r="B408" s="65"/>
      <c r="C408" s="65"/>
      <c r="D408" s="65"/>
      <c r="E408" s="65"/>
      <c r="F408" s="65"/>
      <c r="G408" s="65"/>
      <c r="H408" s="65"/>
    </row>
    <row r="409" ht="15" hidden="1">
      <c r="A409" s="3"/>
    </row>
    <row r="410" spans="1:8" ht="15.75" customHeight="1">
      <c r="A410" s="57" t="s">
        <v>154</v>
      </c>
      <c r="B410" s="57"/>
      <c r="C410" s="57"/>
      <c r="D410" s="57"/>
      <c r="E410" s="57"/>
      <c r="F410" s="57"/>
      <c r="G410" s="57"/>
      <c r="H410" s="57"/>
    </row>
    <row r="411" ht="0.75" customHeight="1">
      <c r="A411" s="5"/>
    </row>
    <row r="412" spans="1:8" ht="15">
      <c r="A412" s="74" t="s">
        <v>155</v>
      </c>
      <c r="B412" s="74"/>
      <c r="C412" s="74"/>
      <c r="D412" s="74"/>
      <c r="E412" s="74"/>
      <c r="F412" s="74"/>
      <c r="G412" s="74"/>
      <c r="H412" s="74"/>
    </row>
    <row r="413" ht="15" hidden="1">
      <c r="A413" s="2"/>
    </row>
    <row r="414" spans="1:8" ht="15">
      <c r="A414" s="73" t="s">
        <v>151</v>
      </c>
      <c r="B414" s="73"/>
      <c r="C414" s="73"/>
      <c r="D414" s="73"/>
      <c r="E414" s="73"/>
      <c r="F414" s="73"/>
      <c r="G414" s="73"/>
      <c r="H414" s="73"/>
    </row>
    <row r="415" ht="0.75" customHeight="1"/>
    <row r="416" spans="1:8" ht="30">
      <c r="A416" s="16" t="s">
        <v>209</v>
      </c>
      <c r="B416" s="17" t="s">
        <v>210</v>
      </c>
      <c r="C416" s="17" t="s">
        <v>140</v>
      </c>
      <c r="D416" s="17" t="s">
        <v>213</v>
      </c>
      <c r="E416" s="17" t="s">
        <v>212</v>
      </c>
      <c r="F416" s="17" t="s">
        <v>214</v>
      </c>
      <c r="G416" s="17" t="s">
        <v>215</v>
      </c>
      <c r="H416" s="17" t="s">
        <v>211</v>
      </c>
    </row>
    <row r="417" spans="1:8" ht="81" customHeight="1">
      <c r="A417" s="31">
        <v>2</v>
      </c>
      <c r="B417" s="28" t="s">
        <v>272</v>
      </c>
      <c r="C417" s="27" t="s">
        <v>159</v>
      </c>
      <c r="D417" s="27">
        <v>2</v>
      </c>
      <c r="E417" s="27">
        <v>44</v>
      </c>
      <c r="F417" s="27">
        <v>2</v>
      </c>
      <c r="G417" s="27">
        <v>48</v>
      </c>
      <c r="H417" s="15" t="s">
        <v>270</v>
      </c>
    </row>
    <row r="418" spans="1:8" ht="72" customHeight="1">
      <c r="A418" s="49">
        <v>3</v>
      </c>
      <c r="B418" s="29" t="s">
        <v>271</v>
      </c>
      <c r="C418" s="8" t="s">
        <v>159</v>
      </c>
      <c r="D418" s="8">
        <v>4</v>
      </c>
      <c r="E418" s="8">
        <v>75</v>
      </c>
      <c r="F418" s="8">
        <v>3</v>
      </c>
      <c r="G418" s="8">
        <v>82</v>
      </c>
      <c r="H418" s="25" t="s">
        <v>270</v>
      </c>
    </row>
    <row r="419" spans="1:8" ht="21.75">
      <c r="A419" s="49">
        <v>3</v>
      </c>
      <c r="B419" s="29" t="s">
        <v>273</v>
      </c>
      <c r="C419" s="8" t="s">
        <v>274</v>
      </c>
      <c r="D419" s="8">
        <v>2</v>
      </c>
      <c r="E419" s="8">
        <v>44</v>
      </c>
      <c r="F419" s="8">
        <v>0</v>
      </c>
      <c r="G419" s="8">
        <v>46</v>
      </c>
      <c r="H419" s="25" t="s">
        <v>173</v>
      </c>
    </row>
    <row r="420" spans="1:8" ht="21.75">
      <c r="A420" s="32">
        <v>4</v>
      </c>
      <c r="B420" s="27" t="s">
        <v>273</v>
      </c>
      <c r="C420" s="13" t="s">
        <v>274</v>
      </c>
      <c r="D420" s="13">
        <v>3</v>
      </c>
      <c r="E420" s="13">
        <v>50</v>
      </c>
      <c r="F420" s="13">
        <v>0</v>
      </c>
      <c r="G420" s="13">
        <v>53</v>
      </c>
      <c r="H420" s="15" t="s">
        <v>173</v>
      </c>
    </row>
    <row r="421" spans="1:8" ht="75" customHeight="1">
      <c r="A421" s="32">
        <v>9</v>
      </c>
      <c r="B421" s="27" t="s">
        <v>111</v>
      </c>
      <c r="C421" s="13" t="s">
        <v>244</v>
      </c>
      <c r="D421" s="13">
        <v>1</v>
      </c>
      <c r="E421" s="13">
        <v>17</v>
      </c>
      <c r="F421" s="13">
        <v>5</v>
      </c>
      <c r="G421" s="13">
        <v>23</v>
      </c>
      <c r="H421" s="15" t="s">
        <v>241</v>
      </c>
    </row>
    <row r="422" spans="1:8" ht="30">
      <c r="A422" s="32">
        <v>9</v>
      </c>
      <c r="B422" s="27" t="s">
        <v>308</v>
      </c>
      <c r="C422" s="13" t="s">
        <v>172</v>
      </c>
      <c r="D422" s="13">
        <v>3</v>
      </c>
      <c r="E422" s="13">
        <v>26</v>
      </c>
      <c r="F422" s="13">
        <v>0</v>
      </c>
      <c r="G422" s="13">
        <v>29</v>
      </c>
      <c r="H422" s="15" t="s">
        <v>242</v>
      </c>
    </row>
    <row r="423" spans="1:8" ht="21.75">
      <c r="A423" s="32">
        <v>10</v>
      </c>
      <c r="B423" s="27" t="s">
        <v>80</v>
      </c>
      <c r="C423" s="13" t="s">
        <v>177</v>
      </c>
      <c r="D423" s="13">
        <v>3</v>
      </c>
      <c r="E423" s="13">
        <v>45</v>
      </c>
      <c r="F423" s="13">
        <v>2</v>
      </c>
      <c r="G423" s="13">
        <v>50</v>
      </c>
      <c r="H423" s="15" t="s">
        <v>173</v>
      </c>
    </row>
    <row r="424" spans="1:8" ht="21.75">
      <c r="A424" s="32">
        <v>10</v>
      </c>
      <c r="B424" s="27" t="s">
        <v>273</v>
      </c>
      <c r="C424" s="13" t="s">
        <v>274</v>
      </c>
      <c r="D424" s="13">
        <v>8</v>
      </c>
      <c r="E424" s="13">
        <v>50</v>
      </c>
      <c r="F424" s="13">
        <v>0</v>
      </c>
      <c r="G424" s="13">
        <v>58</v>
      </c>
      <c r="H424" s="15" t="s">
        <v>173</v>
      </c>
    </row>
    <row r="425" spans="1:8" ht="21.75">
      <c r="A425" s="32">
        <v>11</v>
      </c>
      <c r="B425" s="27" t="s">
        <v>80</v>
      </c>
      <c r="C425" s="13" t="s">
        <v>43</v>
      </c>
      <c r="D425" s="13">
        <v>1</v>
      </c>
      <c r="E425" s="13">
        <v>26</v>
      </c>
      <c r="F425" s="13">
        <v>0</v>
      </c>
      <c r="G425" s="13">
        <v>27</v>
      </c>
      <c r="H425" s="15" t="s">
        <v>243</v>
      </c>
    </row>
    <row r="426" spans="1:8" ht="21.75">
      <c r="A426" s="32">
        <v>12</v>
      </c>
      <c r="B426" s="27" t="s">
        <v>80</v>
      </c>
      <c r="C426" s="13" t="s">
        <v>43</v>
      </c>
      <c r="D426" s="13">
        <v>1</v>
      </c>
      <c r="E426" s="13">
        <v>26</v>
      </c>
      <c r="F426" s="13">
        <v>0</v>
      </c>
      <c r="G426" s="13">
        <v>27</v>
      </c>
      <c r="H426" s="15" t="s">
        <v>243</v>
      </c>
    </row>
    <row r="427" spans="1:8" ht="45" customHeight="1">
      <c r="A427" s="32">
        <v>16</v>
      </c>
      <c r="B427" s="27" t="s">
        <v>80</v>
      </c>
      <c r="C427" s="13" t="s">
        <v>57</v>
      </c>
      <c r="D427" s="13">
        <v>2</v>
      </c>
      <c r="E427" s="13">
        <v>52</v>
      </c>
      <c r="F427" s="13">
        <v>0</v>
      </c>
      <c r="G427" s="13">
        <v>54</v>
      </c>
      <c r="H427" s="53" t="s">
        <v>237</v>
      </c>
    </row>
    <row r="428" spans="1:8" ht="21.75">
      <c r="A428" s="32">
        <v>16</v>
      </c>
      <c r="B428" s="27" t="s">
        <v>80</v>
      </c>
      <c r="C428" s="13" t="s">
        <v>57</v>
      </c>
      <c r="D428" s="13">
        <v>2</v>
      </c>
      <c r="E428" s="13">
        <v>41</v>
      </c>
      <c r="F428" s="13">
        <v>0</v>
      </c>
      <c r="G428" s="13">
        <v>43</v>
      </c>
      <c r="H428" s="54"/>
    </row>
    <row r="429" spans="1:8" ht="30">
      <c r="A429" s="32">
        <v>17</v>
      </c>
      <c r="B429" s="27" t="s">
        <v>164</v>
      </c>
      <c r="C429" s="13" t="s">
        <v>159</v>
      </c>
      <c r="D429" s="13">
        <v>1</v>
      </c>
      <c r="E429" s="13">
        <v>10</v>
      </c>
      <c r="F429" s="13">
        <v>0</v>
      </c>
      <c r="G429" s="13">
        <v>11</v>
      </c>
      <c r="H429" s="15" t="s">
        <v>220</v>
      </c>
    </row>
    <row r="430" spans="1:8" ht="21.75">
      <c r="A430" s="32">
        <v>17</v>
      </c>
      <c r="B430" s="27" t="s">
        <v>164</v>
      </c>
      <c r="C430" s="13" t="s">
        <v>159</v>
      </c>
      <c r="D430" s="13">
        <v>0</v>
      </c>
      <c r="E430" s="13">
        <v>15</v>
      </c>
      <c r="F430" s="13">
        <v>1</v>
      </c>
      <c r="G430" s="13">
        <v>16</v>
      </c>
      <c r="H430" s="15" t="s">
        <v>221</v>
      </c>
    </row>
    <row r="431" spans="1:8" ht="21.75">
      <c r="A431" s="32">
        <v>17</v>
      </c>
      <c r="B431" s="27" t="s">
        <v>273</v>
      </c>
      <c r="C431" s="13" t="s">
        <v>274</v>
      </c>
      <c r="D431" s="13">
        <v>2</v>
      </c>
      <c r="E431" s="13">
        <v>25</v>
      </c>
      <c r="F431" s="13">
        <v>0</v>
      </c>
      <c r="G431" s="13">
        <v>27</v>
      </c>
      <c r="H431" s="15" t="s">
        <v>178</v>
      </c>
    </row>
    <row r="432" spans="1:8" ht="12">
      <c r="A432" s="32">
        <v>19</v>
      </c>
      <c r="B432" s="27" t="s">
        <v>99</v>
      </c>
      <c r="C432" s="13" t="s">
        <v>159</v>
      </c>
      <c r="D432" s="13">
        <v>1</v>
      </c>
      <c r="E432" s="13">
        <v>23</v>
      </c>
      <c r="F432" s="13">
        <v>2</v>
      </c>
      <c r="G432" s="13">
        <v>26</v>
      </c>
      <c r="H432" s="15" t="s">
        <v>245</v>
      </c>
    </row>
    <row r="433" spans="1:8" ht="21.75">
      <c r="A433" s="32">
        <v>19</v>
      </c>
      <c r="B433" s="27" t="s">
        <v>246</v>
      </c>
      <c r="C433" s="13" t="s">
        <v>59</v>
      </c>
      <c r="D433" s="13">
        <v>1</v>
      </c>
      <c r="E433" s="13">
        <v>22</v>
      </c>
      <c r="F433" s="13">
        <v>0</v>
      </c>
      <c r="G433" s="13">
        <v>23</v>
      </c>
      <c r="H433" s="15" t="s">
        <v>178</v>
      </c>
    </row>
    <row r="434" spans="1:8" ht="49.5">
      <c r="A434" s="32">
        <v>20</v>
      </c>
      <c r="B434" s="27" t="s">
        <v>247</v>
      </c>
      <c r="C434" s="13" t="s">
        <v>157</v>
      </c>
      <c r="D434" s="13">
        <v>1</v>
      </c>
      <c r="E434" s="13">
        <v>37</v>
      </c>
      <c r="F434" s="13">
        <v>0</v>
      </c>
      <c r="G434" s="13">
        <v>38</v>
      </c>
      <c r="H434" s="15" t="s">
        <v>256</v>
      </c>
    </row>
    <row r="435" spans="1:8" ht="39.75">
      <c r="A435" s="32">
        <v>20</v>
      </c>
      <c r="B435" s="27" t="s">
        <v>248</v>
      </c>
      <c r="C435" s="13" t="s">
        <v>249</v>
      </c>
      <c r="D435" s="13">
        <v>1</v>
      </c>
      <c r="E435" s="13">
        <v>22</v>
      </c>
      <c r="F435" s="13">
        <v>0</v>
      </c>
      <c r="G435" s="13">
        <v>23</v>
      </c>
      <c r="H435" s="15" t="s">
        <v>250</v>
      </c>
    </row>
    <row r="436" spans="1:8" ht="12">
      <c r="A436" s="32">
        <v>20</v>
      </c>
      <c r="B436" s="27" t="s">
        <v>247</v>
      </c>
      <c r="C436" s="13" t="s">
        <v>157</v>
      </c>
      <c r="D436" s="13">
        <v>0</v>
      </c>
      <c r="E436" s="13">
        <v>293</v>
      </c>
      <c r="F436" s="13">
        <v>0</v>
      </c>
      <c r="G436" s="13">
        <v>293</v>
      </c>
      <c r="H436" s="15" t="s">
        <v>255</v>
      </c>
    </row>
    <row r="437" spans="1:8" ht="19.5">
      <c r="A437" s="32">
        <v>23</v>
      </c>
      <c r="B437" s="27" t="s">
        <v>218</v>
      </c>
      <c r="C437" s="13" t="s">
        <v>184</v>
      </c>
      <c r="D437" s="13">
        <v>2</v>
      </c>
      <c r="E437" s="13">
        <v>35</v>
      </c>
      <c r="F437" s="13">
        <v>0</v>
      </c>
      <c r="G437" s="13">
        <v>37</v>
      </c>
      <c r="H437" s="15" t="s">
        <v>173</v>
      </c>
    </row>
    <row r="438" spans="1:8" ht="22.5" thickBot="1">
      <c r="A438" s="32">
        <v>24</v>
      </c>
      <c r="B438" s="27" t="s">
        <v>219</v>
      </c>
      <c r="C438" s="13" t="s">
        <v>184</v>
      </c>
      <c r="D438" s="13">
        <v>3</v>
      </c>
      <c r="E438" s="13">
        <v>19</v>
      </c>
      <c r="F438" s="13">
        <v>0</v>
      </c>
      <c r="G438" s="13">
        <v>22</v>
      </c>
      <c r="H438" s="15" t="s">
        <v>205</v>
      </c>
    </row>
    <row r="439" spans="1:8" ht="13.5" customHeight="1" thickBot="1">
      <c r="A439" s="62" t="s">
        <v>216</v>
      </c>
      <c r="B439" s="63"/>
      <c r="C439" s="64"/>
      <c r="D439" s="24">
        <f>SUM(D417:D438)</f>
        <v>44</v>
      </c>
      <c r="E439" s="24">
        <f>SUM(E417:E438)</f>
        <v>997</v>
      </c>
      <c r="F439" s="26">
        <f>SUM(F417:F438)</f>
        <v>15</v>
      </c>
      <c r="G439" s="71">
        <f>SUM(D439:F439)</f>
        <v>1056</v>
      </c>
      <c r="H439" s="66"/>
    </row>
    <row r="440" spans="1:8" ht="13.5" customHeight="1" thickBot="1">
      <c r="A440" s="68" t="s">
        <v>217</v>
      </c>
      <c r="B440" s="69"/>
      <c r="C440" s="69"/>
      <c r="D440" s="69"/>
      <c r="E440" s="69"/>
      <c r="F440" s="70"/>
      <c r="G440" s="72"/>
      <c r="H440" s="67"/>
    </row>
    <row r="441" spans="1:8" ht="12">
      <c r="A441" s="21" t="s">
        <v>145</v>
      </c>
      <c r="B441" s="21"/>
      <c r="C441" s="21"/>
      <c r="D441" s="21"/>
      <c r="E441" s="21"/>
      <c r="F441" s="21"/>
      <c r="G441" s="21"/>
      <c r="H441" s="22"/>
    </row>
    <row r="442" ht="12">
      <c r="H442" s="23"/>
    </row>
    <row r="443" spans="1:8" ht="15.75">
      <c r="A443" s="65" t="s">
        <v>208</v>
      </c>
      <c r="B443" s="65"/>
      <c r="C443" s="65"/>
      <c r="D443" s="65"/>
      <c r="E443" s="65"/>
      <c r="F443" s="65"/>
      <c r="G443" s="65"/>
      <c r="H443" s="65"/>
    </row>
    <row r="444" ht="15" hidden="1">
      <c r="A444" s="3"/>
    </row>
    <row r="445" spans="1:8" ht="12">
      <c r="A445" s="57" t="s">
        <v>154</v>
      </c>
      <c r="B445" s="57"/>
      <c r="C445" s="57"/>
      <c r="D445" s="57"/>
      <c r="E445" s="57"/>
      <c r="F445" s="57"/>
      <c r="G445" s="57"/>
      <c r="H445" s="57"/>
    </row>
    <row r="446" ht="15" hidden="1">
      <c r="A446" s="5"/>
    </row>
    <row r="447" spans="1:8" ht="15">
      <c r="A447" s="74" t="s">
        <v>155</v>
      </c>
      <c r="B447" s="74"/>
      <c r="C447" s="74"/>
      <c r="D447" s="74"/>
      <c r="E447" s="74"/>
      <c r="F447" s="74"/>
      <c r="G447" s="74"/>
      <c r="H447" s="74"/>
    </row>
    <row r="448" ht="15" hidden="1">
      <c r="A448" s="2"/>
    </row>
    <row r="449" spans="1:8" ht="15">
      <c r="A449" s="73" t="s">
        <v>152</v>
      </c>
      <c r="B449" s="73"/>
      <c r="C449" s="73"/>
      <c r="D449" s="73"/>
      <c r="E449" s="73"/>
      <c r="F449" s="73"/>
      <c r="G449" s="73"/>
      <c r="H449" s="73"/>
    </row>
    <row r="450" ht="12" hidden="1"/>
    <row r="451" spans="1:8" ht="30">
      <c r="A451" s="16" t="s">
        <v>209</v>
      </c>
      <c r="B451" s="17" t="s">
        <v>210</v>
      </c>
      <c r="C451" s="17" t="s">
        <v>140</v>
      </c>
      <c r="D451" s="17" t="s">
        <v>213</v>
      </c>
      <c r="E451" s="17" t="s">
        <v>212</v>
      </c>
      <c r="F451" s="17" t="s">
        <v>214</v>
      </c>
      <c r="G451" s="17" t="s">
        <v>215</v>
      </c>
      <c r="H451" s="17" t="s">
        <v>211</v>
      </c>
    </row>
    <row r="452" spans="1:8" ht="30">
      <c r="A452" s="29">
        <v>6</v>
      </c>
      <c r="B452" s="28" t="s">
        <v>99</v>
      </c>
      <c r="C452" s="27" t="s">
        <v>174</v>
      </c>
      <c r="D452" s="27">
        <v>1</v>
      </c>
      <c r="E452" s="27">
        <v>10</v>
      </c>
      <c r="F452" s="27">
        <v>1</v>
      </c>
      <c r="G452" s="27">
        <v>12</v>
      </c>
      <c r="H452" s="15" t="s">
        <v>222</v>
      </c>
    </row>
    <row r="453" spans="1:8" ht="30">
      <c r="A453" s="29">
        <v>6</v>
      </c>
      <c r="B453" s="28" t="s">
        <v>80</v>
      </c>
      <c r="C453" s="27" t="s">
        <v>159</v>
      </c>
      <c r="D453" s="27">
        <v>2</v>
      </c>
      <c r="E453" s="27">
        <v>52</v>
      </c>
      <c r="F453" s="27">
        <v>2</v>
      </c>
      <c r="G453" s="27">
        <v>56</v>
      </c>
      <c r="H453" s="15" t="s">
        <v>223</v>
      </c>
    </row>
    <row r="454" spans="1:8" ht="19.5">
      <c r="A454" s="8">
        <v>8</v>
      </c>
      <c r="B454" s="28" t="s">
        <v>224</v>
      </c>
      <c r="C454" s="9" t="s">
        <v>181</v>
      </c>
      <c r="D454" s="9">
        <v>3</v>
      </c>
      <c r="E454" s="9">
        <v>37</v>
      </c>
      <c r="F454" s="9">
        <v>0</v>
      </c>
      <c r="G454" s="9">
        <v>40</v>
      </c>
      <c r="H454" s="15" t="s">
        <v>225</v>
      </c>
    </row>
    <row r="455" spans="1:8" ht="39.75">
      <c r="A455" s="12">
        <v>9</v>
      </c>
      <c r="B455" s="28" t="s">
        <v>226</v>
      </c>
      <c r="C455" s="13" t="s">
        <v>159</v>
      </c>
      <c r="D455" s="13">
        <v>2</v>
      </c>
      <c r="E455" s="13">
        <v>43</v>
      </c>
      <c r="F455" s="13">
        <v>2</v>
      </c>
      <c r="G455" s="13">
        <v>47</v>
      </c>
      <c r="H455" s="15" t="s">
        <v>236</v>
      </c>
    </row>
    <row r="456" spans="1:8" ht="49.5">
      <c r="A456" s="12">
        <v>10</v>
      </c>
      <c r="B456" s="28" t="s">
        <v>227</v>
      </c>
      <c r="C456" s="13" t="s">
        <v>157</v>
      </c>
      <c r="D456" s="13">
        <v>2</v>
      </c>
      <c r="E456" s="13">
        <v>28</v>
      </c>
      <c r="F456" s="13">
        <v>0</v>
      </c>
      <c r="G456" s="13">
        <v>30</v>
      </c>
      <c r="H456" s="15" t="s">
        <v>229</v>
      </c>
    </row>
    <row r="457" spans="1:8" ht="30">
      <c r="A457" s="12">
        <v>10</v>
      </c>
      <c r="B457" s="27" t="s">
        <v>247</v>
      </c>
      <c r="C457" s="13" t="s">
        <v>157</v>
      </c>
      <c r="D457" s="13">
        <v>1</v>
      </c>
      <c r="E457" s="13">
        <v>18</v>
      </c>
      <c r="F457" s="13">
        <v>0</v>
      </c>
      <c r="G457" s="13">
        <v>19</v>
      </c>
      <c r="H457" s="15" t="s">
        <v>228</v>
      </c>
    </row>
    <row r="458" spans="1:8" ht="72" customHeight="1">
      <c r="A458" s="12">
        <v>11</v>
      </c>
      <c r="B458" s="28" t="s">
        <v>247</v>
      </c>
      <c r="C458" s="13" t="s">
        <v>157</v>
      </c>
      <c r="D458" s="13">
        <v>0</v>
      </c>
      <c r="E458" s="13">
        <v>83</v>
      </c>
      <c r="F458" s="13">
        <v>0</v>
      </c>
      <c r="G458" s="13">
        <v>83</v>
      </c>
      <c r="H458" s="15" t="s">
        <v>230</v>
      </c>
    </row>
    <row r="459" spans="1:8" ht="21.75">
      <c r="A459" s="12">
        <v>13</v>
      </c>
      <c r="B459" s="27" t="s">
        <v>231</v>
      </c>
      <c r="C459" s="13" t="s">
        <v>232</v>
      </c>
      <c r="D459" s="13">
        <v>3</v>
      </c>
      <c r="E459" s="13">
        <v>15</v>
      </c>
      <c r="F459" s="13">
        <v>0</v>
      </c>
      <c r="G459" s="13">
        <v>18</v>
      </c>
      <c r="H459" s="15" t="s">
        <v>233</v>
      </c>
    </row>
    <row r="460" spans="1:8" ht="52.5" customHeight="1">
      <c r="A460" s="12">
        <v>13</v>
      </c>
      <c r="B460" s="27" t="s">
        <v>127</v>
      </c>
      <c r="C460" s="13" t="s">
        <v>159</v>
      </c>
      <c r="D460" s="13">
        <v>2</v>
      </c>
      <c r="E460" s="13">
        <v>30</v>
      </c>
      <c r="F460" s="13">
        <v>1</v>
      </c>
      <c r="G460" s="13">
        <v>33</v>
      </c>
      <c r="H460" s="53" t="s">
        <v>237</v>
      </c>
    </row>
    <row r="461" spans="1:8" ht="21.75">
      <c r="A461" s="12">
        <v>13</v>
      </c>
      <c r="B461" s="27" t="s">
        <v>80</v>
      </c>
      <c r="C461" s="13" t="s">
        <v>159</v>
      </c>
      <c r="D461" s="13">
        <v>2</v>
      </c>
      <c r="E461" s="13">
        <v>45</v>
      </c>
      <c r="F461" s="13">
        <v>2</v>
      </c>
      <c r="G461" s="13">
        <v>49</v>
      </c>
      <c r="H461" s="54"/>
    </row>
    <row r="462" spans="1:8" ht="19.5">
      <c r="A462" s="12">
        <v>14</v>
      </c>
      <c r="B462" s="27" t="s">
        <v>99</v>
      </c>
      <c r="C462" s="13" t="s">
        <v>159</v>
      </c>
      <c r="D462" s="13">
        <v>1</v>
      </c>
      <c r="E462" s="13">
        <v>24</v>
      </c>
      <c r="F462" s="13">
        <v>1</v>
      </c>
      <c r="G462" s="13">
        <v>26</v>
      </c>
      <c r="H462" s="15" t="s">
        <v>188</v>
      </c>
    </row>
    <row r="463" spans="1:8" ht="19.5">
      <c r="A463" s="12">
        <v>14</v>
      </c>
      <c r="B463" s="27" t="s">
        <v>189</v>
      </c>
      <c r="C463" s="13" t="s">
        <v>138</v>
      </c>
      <c r="D463" s="13">
        <v>4</v>
      </c>
      <c r="E463" s="13">
        <v>43</v>
      </c>
      <c r="F463" s="13">
        <v>0</v>
      </c>
      <c r="G463" s="13">
        <v>47</v>
      </c>
      <c r="H463" s="15" t="s">
        <v>173</v>
      </c>
    </row>
    <row r="464" spans="1:8" ht="55.5" customHeight="1">
      <c r="A464" s="41">
        <v>15</v>
      </c>
      <c r="B464" s="43" t="s">
        <v>190</v>
      </c>
      <c r="C464" s="40" t="s">
        <v>117</v>
      </c>
      <c r="D464" s="40">
        <v>1</v>
      </c>
      <c r="E464" s="40">
        <v>24</v>
      </c>
      <c r="F464" s="40">
        <v>0</v>
      </c>
      <c r="G464" s="40">
        <v>25</v>
      </c>
      <c r="H464" s="36" t="s">
        <v>202</v>
      </c>
    </row>
    <row r="465" spans="1:8" ht="21.75">
      <c r="A465" s="12">
        <v>16</v>
      </c>
      <c r="B465" s="29" t="s">
        <v>203</v>
      </c>
      <c r="C465" s="8" t="s">
        <v>138</v>
      </c>
      <c r="D465" s="8">
        <v>4</v>
      </c>
      <c r="E465" s="8">
        <v>60</v>
      </c>
      <c r="F465" s="8">
        <v>0</v>
      </c>
      <c r="G465" s="8">
        <v>64</v>
      </c>
      <c r="H465" s="15" t="s">
        <v>173</v>
      </c>
    </row>
    <row r="466" spans="1:8" ht="21.75">
      <c r="A466" s="12">
        <v>16</v>
      </c>
      <c r="B466" s="29" t="s">
        <v>203</v>
      </c>
      <c r="C466" s="8" t="s">
        <v>138</v>
      </c>
      <c r="D466" s="8">
        <v>6</v>
      </c>
      <c r="E466" s="8">
        <v>68</v>
      </c>
      <c r="F466" s="8">
        <v>0</v>
      </c>
      <c r="G466" s="8">
        <v>74</v>
      </c>
      <c r="H466" s="15" t="s">
        <v>173</v>
      </c>
    </row>
    <row r="467" spans="1:8" ht="67.5" customHeight="1">
      <c r="A467" s="41">
        <v>23</v>
      </c>
      <c r="B467" s="43" t="s">
        <v>448</v>
      </c>
      <c r="C467" s="40" t="s">
        <v>172</v>
      </c>
      <c r="D467" s="40">
        <v>1</v>
      </c>
      <c r="E467" s="40">
        <v>3</v>
      </c>
      <c r="F467" s="40">
        <v>0</v>
      </c>
      <c r="G467" s="40">
        <v>4</v>
      </c>
      <c r="H467" s="75" t="s">
        <v>204</v>
      </c>
    </row>
    <row r="468" spans="1:8" ht="12">
      <c r="A468" s="41">
        <v>23</v>
      </c>
      <c r="B468" s="43" t="s">
        <v>185</v>
      </c>
      <c r="C468" s="40" t="s">
        <v>162</v>
      </c>
      <c r="D468" s="40">
        <v>1</v>
      </c>
      <c r="E468" s="40">
        <v>7</v>
      </c>
      <c r="F468" s="40">
        <v>1</v>
      </c>
      <c r="G468" s="40">
        <v>9</v>
      </c>
      <c r="H468" s="76"/>
    </row>
    <row r="469" spans="1:8" ht="33.75" thickBot="1">
      <c r="A469" s="12">
        <v>23</v>
      </c>
      <c r="B469" s="27" t="s">
        <v>206</v>
      </c>
      <c r="C469" s="13" t="s">
        <v>117</v>
      </c>
      <c r="D469" s="13">
        <v>4</v>
      </c>
      <c r="E469" s="13">
        <v>41</v>
      </c>
      <c r="F469" s="13">
        <v>0</v>
      </c>
      <c r="G469" s="13">
        <v>45</v>
      </c>
      <c r="H469" s="15" t="s">
        <v>207</v>
      </c>
    </row>
    <row r="470" spans="1:8" ht="13.5" customHeight="1" thickBot="1">
      <c r="A470" s="62" t="s">
        <v>216</v>
      </c>
      <c r="B470" s="63"/>
      <c r="C470" s="64"/>
      <c r="D470" s="24">
        <f>SUM(D452:D469)</f>
        <v>40</v>
      </c>
      <c r="E470" s="24">
        <f>SUM(E452:E469)</f>
        <v>631</v>
      </c>
      <c r="F470" s="26">
        <f>SUM(F452:F469)</f>
        <v>10</v>
      </c>
      <c r="G470" s="71">
        <f>SUM(D470:F470)</f>
        <v>681</v>
      </c>
      <c r="H470" s="66"/>
    </row>
    <row r="471" spans="1:8" ht="13.5" customHeight="1" thickBot="1">
      <c r="A471" s="68" t="s">
        <v>217</v>
      </c>
      <c r="B471" s="69"/>
      <c r="C471" s="69"/>
      <c r="D471" s="69"/>
      <c r="E471" s="69"/>
      <c r="F471" s="70"/>
      <c r="G471" s="72"/>
      <c r="H471" s="67"/>
    </row>
    <row r="472" spans="1:8" ht="12">
      <c r="A472" s="21" t="s">
        <v>145</v>
      </c>
      <c r="B472" s="21"/>
      <c r="C472" s="21"/>
      <c r="D472" s="21"/>
      <c r="E472" s="21"/>
      <c r="F472" s="21"/>
      <c r="G472" s="21"/>
      <c r="H472" s="22"/>
    </row>
    <row r="473" spans="1:8" ht="12">
      <c r="A473" s="61"/>
      <c r="B473" s="61"/>
      <c r="C473" s="61"/>
      <c r="D473" s="61"/>
      <c r="E473" s="61"/>
      <c r="F473" s="61"/>
      <c r="G473" s="61"/>
      <c r="H473" s="22"/>
    </row>
    <row r="474" ht="12">
      <c r="H474" s="23"/>
    </row>
    <row r="475" spans="1:8" ht="15.75">
      <c r="A475" s="65" t="s">
        <v>208</v>
      </c>
      <c r="B475" s="65"/>
      <c r="C475" s="65"/>
      <c r="D475" s="65"/>
      <c r="E475" s="65"/>
      <c r="F475" s="65"/>
      <c r="G475" s="65"/>
      <c r="H475" s="65"/>
    </row>
    <row r="476" ht="15" hidden="1">
      <c r="A476" s="3"/>
    </row>
    <row r="477" spans="1:8" ht="12">
      <c r="A477" s="57" t="s">
        <v>154</v>
      </c>
      <c r="B477" s="57"/>
      <c r="C477" s="57"/>
      <c r="D477" s="57"/>
      <c r="E477" s="57"/>
      <c r="F477" s="57"/>
      <c r="G477" s="57"/>
      <c r="H477" s="57"/>
    </row>
    <row r="478" ht="15" hidden="1">
      <c r="A478" s="5"/>
    </row>
    <row r="479" spans="1:8" ht="15">
      <c r="A479" s="74" t="s">
        <v>155</v>
      </c>
      <c r="B479" s="74"/>
      <c r="C479" s="74"/>
      <c r="D479" s="74"/>
      <c r="E479" s="74"/>
      <c r="F479" s="74"/>
      <c r="G479" s="74"/>
      <c r="H479" s="74"/>
    </row>
    <row r="480" ht="15" hidden="1">
      <c r="A480" s="2"/>
    </row>
    <row r="481" spans="1:8" ht="15">
      <c r="A481" s="73" t="s">
        <v>153</v>
      </c>
      <c r="B481" s="73"/>
      <c r="C481" s="73"/>
      <c r="D481" s="73"/>
      <c r="E481" s="73"/>
      <c r="F481" s="73"/>
      <c r="G481" s="73"/>
      <c r="H481" s="73"/>
    </row>
    <row r="482" ht="12" hidden="1"/>
    <row r="483" spans="1:8" ht="30">
      <c r="A483" s="16" t="s">
        <v>209</v>
      </c>
      <c r="B483" s="17" t="s">
        <v>210</v>
      </c>
      <c r="C483" s="17" t="s">
        <v>140</v>
      </c>
      <c r="D483" s="17" t="s">
        <v>213</v>
      </c>
      <c r="E483" s="17" t="s">
        <v>212</v>
      </c>
      <c r="F483" s="17" t="s">
        <v>214</v>
      </c>
      <c r="G483" s="17" t="s">
        <v>215</v>
      </c>
      <c r="H483" s="17" t="s">
        <v>211</v>
      </c>
    </row>
    <row r="484" spans="1:8" ht="12">
      <c r="A484" s="29">
        <v>6</v>
      </c>
      <c r="B484" s="28" t="s">
        <v>191</v>
      </c>
      <c r="C484" s="27" t="s">
        <v>59</v>
      </c>
      <c r="D484" s="27">
        <v>2</v>
      </c>
      <c r="E484" s="27">
        <v>22</v>
      </c>
      <c r="F484" s="27">
        <v>0</v>
      </c>
      <c r="G484" s="27">
        <v>24</v>
      </c>
      <c r="H484" s="15" t="s">
        <v>178</v>
      </c>
    </row>
    <row r="485" spans="1:8" ht="30">
      <c r="A485" s="8">
        <v>7</v>
      </c>
      <c r="B485" s="28" t="s">
        <v>192</v>
      </c>
      <c r="C485" s="9" t="s">
        <v>193</v>
      </c>
      <c r="D485" s="9">
        <v>5</v>
      </c>
      <c r="E485" s="9">
        <v>27</v>
      </c>
      <c r="F485" s="9">
        <v>0</v>
      </c>
      <c r="G485" s="9">
        <v>32</v>
      </c>
      <c r="H485" s="15" t="s">
        <v>199</v>
      </c>
    </row>
    <row r="486" spans="1:8" ht="19.5">
      <c r="A486" s="12">
        <v>8</v>
      </c>
      <c r="B486" s="28" t="s">
        <v>198</v>
      </c>
      <c r="C486" s="13" t="s">
        <v>193</v>
      </c>
      <c r="D486" s="13">
        <v>5</v>
      </c>
      <c r="E486" s="13">
        <v>30</v>
      </c>
      <c r="F486" s="13">
        <v>0</v>
      </c>
      <c r="G486" s="13">
        <v>35</v>
      </c>
      <c r="H486" s="15" t="s">
        <v>200</v>
      </c>
    </row>
    <row r="487" spans="1:8" ht="30">
      <c r="A487" s="32">
        <v>8</v>
      </c>
      <c r="B487" s="27" t="s">
        <v>247</v>
      </c>
      <c r="C487" s="13" t="s">
        <v>157</v>
      </c>
      <c r="D487" s="13">
        <v>1</v>
      </c>
      <c r="E487" s="13">
        <v>13</v>
      </c>
      <c r="F487" s="13">
        <v>0</v>
      </c>
      <c r="G487" s="13">
        <v>14</v>
      </c>
      <c r="H487" s="15" t="s">
        <v>201</v>
      </c>
    </row>
    <row r="488" spans="1:8" ht="52.5" customHeight="1">
      <c r="A488" s="12">
        <v>11</v>
      </c>
      <c r="B488" s="28" t="s">
        <v>99</v>
      </c>
      <c r="C488" s="13" t="s">
        <v>159</v>
      </c>
      <c r="D488" s="13">
        <v>1</v>
      </c>
      <c r="E488" s="13">
        <v>23</v>
      </c>
      <c r="F488" s="13">
        <v>1</v>
      </c>
      <c r="G488" s="13">
        <v>25</v>
      </c>
      <c r="H488" s="15" t="s">
        <v>237</v>
      </c>
    </row>
    <row r="489" spans="1:8" ht="27.75" customHeight="1">
      <c r="A489" s="12">
        <v>12</v>
      </c>
      <c r="B489" s="28" t="s">
        <v>194</v>
      </c>
      <c r="C489" s="13" t="s">
        <v>159</v>
      </c>
      <c r="D489" s="13">
        <v>3</v>
      </c>
      <c r="E489" s="13">
        <v>54</v>
      </c>
      <c r="F489" s="13">
        <v>3</v>
      </c>
      <c r="G489" s="13">
        <v>60</v>
      </c>
      <c r="H489" s="53" t="s">
        <v>197</v>
      </c>
    </row>
    <row r="490" spans="1:8" ht="21.75">
      <c r="A490" s="12">
        <v>12</v>
      </c>
      <c r="B490" s="28" t="s">
        <v>195</v>
      </c>
      <c r="C490" s="13" t="s">
        <v>162</v>
      </c>
      <c r="D490" s="13">
        <v>4</v>
      </c>
      <c r="E490" s="13">
        <v>122</v>
      </c>
      <c r="F490" s="13">
        <v>2</v>
      </c>
      <c r="G490" s="13">
        <v>128</v>
      </c>
      <c r="H490" s="60"/>
    </row>
    <row r="491" spans="1:8" ht="21.75">
      <c r="A491" s="12">
        <v>12</v>
      </c>
      <c r="B491" s="28" t="s">
        <v>196</v>
      </c>
      <c r="C491" s="13" t="s">
        <v>162</v>
      </c>
      <c r="D491" s="13">
        <v>6</v>
      </c>
      <c r="E491" s="13">
        <v>112</v>
      </c>
      <c r="F491" s="13">
        <v>2</v>
      </c>
      <c r="G491" s="13">
        <v>120</v>
      </c>
      <c r="H491" s="60"/>
    </row>
    <row r="492" spans="1:8" ht="21.75">
      <c r="A492" s="12">
        <v>13</v>
      </c>
      <c r="B492" s="28" t="s">
        <v>73</v>
      </c>
      <c r="C492" s="13" t="s">
        <v>162</v>
      </c>
      <c r="D492" s="13">
        <v>6</v>
      </c>
      <c r="E492" s="13">
        <v>90</v>
      </c>
      <c r="F492" s="13">
        <v>2</v>
      </c>
      <c r="G492" s="13">
        <v>98</v>
      </c>
      <c r="H492" s="54"/>
    </row>
    <row r="493" spans="1:8" ht="21.75">
      <c r="A493" s="12">
        <v>13</v>
      </c>
      <c r="B493" s="28" t="s">
        <v>192</v>
      </c>
      <c r="C493" s="13" t="s">
        <v>234</v>
      </c>
      <c r="D493" s="13">
        <v>5</v>
      </c>
      <c r="E493" s="13">
        <v>36</v>
      </c>
      <c r="F493" s="13">
        <v>1</v>
      </c>
      <c r="G493" s="13">
        <v>42</v>
      </c>
      <c r="H493" s="15" t="s">
        <v>173</v>
      </c>
    </row>
    <row r="494" spans="1:8" ht="30">
      <c r="A494" s="12">
        <v>13</v>
      </c>
      <c r="B494" s="28" t="s">
        <v>326</v>
      </c>
      <c r="C494" s="13" t="s">
        <v>117</v>
      </c>
      <c r="D494" s="13">
        <v>0</v>
      </c>
      <c r="E494" s="13">
        <v>4</v>
      </c>
      <c r="F494" s="13">
        <v>0</v>
      </c>
      <c r="G494" s="13">
        <v>4</v>
      </c>
      <c r="H494" s="15" t="s">
        <v>235</v>
      </c>
    </row>
    <row r="495" spans="1:8" ht="61.5" customHeight="1">
      <c r="A495" s="12">
        <v>14</v>
      </c>
      <c r="B495" s="28" t="s">
        <v>326</v>
      </c>
      <c r="C495" s="13" t="s">
        <v>117</v>
      </c>
      <c r="D495" s="13">
        <v>1</v>
      </c>
      <c r="E495" s="13">
        <v>22</v>
      </c>
      <c r="F495" s="13">
        <v>0</v>
      </c>
      <c r="G495" s="13">
        <v>23</v>
      </c>
      <c r="H495" s="53" t="s">
        <v>252</v>
      </c>
    </row>
    <row r="496" spans="1:8" ht="12">
      <c r="A496" s="12">
        <v>14</v>
      </c>
      <c r="B496" s="28" t="s">
        <v>251</v>
      </c>
      <c r="C496" s="13" t="s">
        <v>117</v>
      </c>
      <c r="D496" s="13">
        <v>1</v>
      </c>
      <c r="E496" s="13">
        <v>10</v>
      </c>
      <c r="F496" s="13">
        <v>0</v>
      </c>
      <c r="G496" s="13">
        <v>11</v>
      </c>
      <c r="H496" s="54"/>
    </row>
    <row r="497" spans="1:8" ht="39.75">
      <c r="A497" s="12">
        <v>19</v>
      </c>
      <c r="B497" s="28" t="s">
        <v>253</v>
      </c>
      <c r="C497" s="13" t="s">
        <v>162</v>
      </c>
      <c r="D497" s="13">
        <v>1</v>
      </c>
      <c r="E497" s="13">
        <v>22</v>
      </c>
      <c r="F497" s="13">
        <v>1</v>
      </c>
      <c r="G497" s="13">
        <v>24</v>
      </c>
      <c r="H497" s="15" t="s">
        <v>254</v>
      </c>
    </row>
    <row r="498" spans="1:8" ht="43.5">
      <c r="A498" s="12">
        <v>27</v>
      </c>
      <c r="B498" s="28" t="s">
        <v>266</v>
      </c>
      <c r="C498" s="13" t="s">
        <v>162</v>
      </c>
      <c r="D498" s="13">
        <v>3</v>
      </c>
      <c r="E498" s="13">
        <v>24</v>
      </c>
      <c r="F498" s="13">
        <v>0</v>
      </c>
      <c r="G498" s="13">
        <v>27</v>
      </c>
      <c r="H498" s="15" t="s">
        <v>284</v>
      </c>
    </row>
    <row r="499" spans="1:8" ht="43.5">
      <c r="A499" s="12">
        <v>28</v>
      </c>
      <c r="B499" s="28" t="s">
        <v>266</v>
      </c>
      <c r="C499" s="13" t="s">
        <v>162</v>
      </c>
      <c r="D499" s="13">
        <v>2</v>
      </c>
      <c r="E499" s="13">
        <v>22</v>
      </c>
      <c r="F499" s="13">
        <v>0</v>
      </c>
      <c r="G499" s="13">
        <v>24</v>
      </c>
      <c r="H499" s="15" t="s">
        <v>284</v>
      </c>
    </row>
    <row r="500" spans="1:8" ht="30">
      <c r="A500" s="12">
        <v>28</v>
      </c>
      <c r="B500" s="28" t="s">
        <v>292</v>
      </c>
      <c r="C500" s="13" t="s">
        <v>117</v>
      </c>
      <c r="D500" s="13">
        <v>0</v>
      </c>
      <c r="E500" s="13">
        <v>5</v>
      </c>
      <c r="F500" s="13">
        <v>0</v>
      </c>
      <c r="G500" s="13">
        <v>5</v>
      </c>
      <c r="H500" s="15" t="s">
        <v>293</v>
      </c>
    </row>
    <row r="501" spans="1:8" ht="22.5" thickBot="1">
      <c r="A501" s="12">
        <v>28</v>
      </c>
      <c r="B501" s="28" t="s">
        <v>253</v>
      </c>
      <c r="C501" s="13" t="s">
        <v>162</v>
      </c>
      <c r="D501" s="13">
        <v>1</v>
      </c>
      <c r="E501" s="13">
        <v>26</v>
      </c>
      <c r="F501" s="13">
        <v>2</v>
      </c>
      <c r="G501" s="13">
        <v>29</v>
      </c>
      <c r="H501" s="15" t="s">
        <v>314</v>
      </c>
    </row>
    <row r="502" spans="1:8" ht="13.5" customHeight="1" thickBot="1">
      <c r="A502" s="62" t="s">
        <v>216</v>
      </c>
      <c r="B502" s="63"/>
      <c r="C502" s="64"/>
      <c r="D502" s="24">
        <f>SUM(D484:D501)</f>
        <v>47</v>
      </c>
      <c r="E502" s="24">
        <f>SUM(E484:E501)</f>
        <v>664</v>
      </c>
      <c r="F502" s="26">
        <f>SUM(F484:F501)</f>
        <v>14</v>
      </c>
      <c r="G502" s="71">
        <f>SUM(D502:F502)</f>
        <v>725</v>
      </c>
      <c r="H502" s="66"/>
    </row>
    <row r="503" spans="1:8" ht="13.5" customHeight="1" thickBot="1">
      <c r="A503" s="68" t="s">
        <v>217</v>
      </c>
      <c r="B503" s="69"/>
      <c r="C503" s="69"/>
      <c r="D503" s="69"/>
      <c r="E503" s="69"/>
      <c r="F503" s="70"/>
      <c r="G503" s="72"/>
      <c r="H503" s="67"/>
    </row>
    <row r="504" spans="1:8" ht="12">
      <c r="A504" s="21" t="s">
        <v>145</v>
      </c>
      <c r="B504" s="21"/>
      <c r="C504" s="21"/>
      <c r="D504" s="21"/>
      <c r="E504" s="21"/>
      <c r="F504" s="21"/>
      <c r="G504" s="21"/>
      <c r="H504" s="22"/>
    </row>
    <row r="505" spans="1:8" ht="12">
      <c r="A505" s="61"/>
      <c r="B505" s="61"/>
      <c r="C505" s="61"/>
      <c r="D505" s="61"/>
      <c r="E505" s="61"/>
      <c r="F505" s="61"/>
      <c r="G505" s="61"/>
      <c r="H505" s="61"/>
    </row>
    <row r="506" ht="12">
      <c r="H506" s="23"/>
    </row>
    <row r="507" ht="12">
      <c r="H507" s="23"/>
    </row>
    <row r="508" ht="12">
      <c r="H508" s="23"/>
    </row>
    <row r="509" ht="12">
      <c r="H509" s="23"/>
    </row>
    <row r="510" ht="12">
      <c r="H510" s="23"/>
    </row>
    <row r="511" ht="12">
      <c r="H511" s="23"/>
    </row>
    <row r="512" ht="12">
      <c r="H512" s="23"/>
    </row>
    <row r="513" ht="12">
      <c r="H513" s="23"/>
    </row>
    <row r="514" ht="12">
      <c r="H514" s="23"/>
    </row>
    <row r="515" ht="12">
      <c r="H515" s="23"/>
    </row>
    <row r="516" ht="12">
      <c r="H516" s="23"/>
    </row>
    <row r="517" ht="12">
      <c r="H517" s="23"/>
    </row>
    <row r="518" ht="12">
      <c r="H518" s="23"/>
    </row>
    <row r="519" ht="12">
      <c r="H519" s="23"/>
    </row>
    <row r="520" ht="12">
      <c r="H520" s="23"/>
    </row>
    <row r="521" ht="12">
      <c r="H521" s="23"/>
    </row>
    <row r="522" ht="12">
      <c r="H522" s="23"/>
    </row>
    <row r="523" ht="12">
      <c r="H523" s="23"/>
    </row>
    <row r="524" ht="12">
      <c r="H524" s="23"/>
    </row>
    <row r="525" ht="12">
      <c r="H525" s="23"/>
    </row>
    <row r="526" ht="12">
      <c r="H526" s="23"/>
    </row>
    <row r="527" ht="12">
      <c r="H527" s="23"/>
    </row>
    <row r="528" ht="12">
      <c r="H528" s="23"/>
    </row>
    <row r="529" ht="12">
      <c r="H529" s="23"/>
    </row>
    <row r="530" ht="12">
      <c r="H530" s="23"/>
    </row>
    <row r="531" ht="12">
      <c r="H531" s="23"/>
    </row>
    <row r="532" ht="12">
      <c r="H532" s="23"/>
    </row>
    <row r="533" ht="12">
      <c r="H533" s="23"/>
    </row>
    <row r="534" ht="12">
      <c r="H534" s="23"/>
    </row>
    <row r="535" ht="12">
      <c r="H535" s="23"/>
    </row>
    <row r="536" ht="12">
      <c r="H536" s="23"/>
    </row>
    <row r="537" ht="12">
      <c r="H537" s="23"/>
    </row>
    <row r="538" ht="12">
      <c r="H538" s="23"/>
    </row>
    <row r="539" ht="12">
      <c r="H539" s="23"/>
    </row>
    <row r="540" ht="12">
      <c r="H540" s="23"/>
    </row>
    <row r="541" ht="12">
      <c r="H541" s="23"/>
    </row>
    <row r="542" ht="12">
      <c r="H542" s="23"/>
    </row>
    <row r="543" ht="12">
      <c r="H543" s="23"/>
    </row>
    <row r="544" ht="12">
      <c r="H544" s="23"/>
    </row>
    <row r="545" ht="12">
      <c r="H545" s="23"/>
    </row>
    <row r="546" ht="12">
      <c r="H546" s="23"/>
    </row>
    <row r="547" ht="12">
      <c r="H547" s="23"/>
    </row>
    <row r="548" ht="12">
      <c r="H548" s="23"/>
    </row>
    <row r="549" ht="12">
      <c r="H549" s="23"/>
    </row>
    <row r="550" ht="12">
      <c r="H550" s="23"/>
    </row>
    <row r="551" ht="12">
      <c r="H551" s="23"/>
    </row>
    <row r="552" ht="12">
      <c r="H552" s="23"/>
    </row>
    <row r="553" ht="12">
      <c r="H553" s="23"/>
    </row>
    <row r="554" ht="12">
      <c r="H554" s="23"/>
    </row>
    <row r="555" ht="12">
      <c r="H555" s="23"/>
    </row>
    <row r="556" ht="12">
      <c r="H556" s="23"/>
    </row>
    <row r="557" ht="12">
      <c r="H557" s="23"/>
    </row>
    <row r="558" ht="12">
      <c r="H558" s="23"/>
    </row>
    <row r="559" ht="12">
      <c r="H559" s="23"/>
    </row>
    <row r="560" ht="12">
      <c r="H560" s="23"/>
    </row>
    <row r="561" ht="12">
      <c r="H561" s="23"/>
    </row>
    <row r="562" ht="12">
      <c r="H562" s="23"/>
    </row>
    <row r="563" ht="12">
      <c r="H563" s="23"/>
    </row>
    <row r="564" ht="12">
      <c r="H564" s="23"/>
    </row>
    <row r="565" ht="12">
      <c r="H565" s="23"/>
    </row>
    <row r="566" ht="12">
      <c r="H566" s="23"/>
    </row>
    <row r="567" ht="12">
      <c r="H567" s="23"/>
    </row>
    <row r="568" ht="12">
      <c r="H568" s="23"/>
    </row>
    <row r="569" ht="12">
      <c r="H569" s="23"/>
    </row>
    <row r="570" ht="12">
      <c r="H570" s="23"/>
    </row>
    <row r="571" ht="12">
      <c r="H571" s="23"/>
    </row>
    <row r="572" ht="12">
      <c r="H572" s="23"/>
    </row>
    <row r="573" ht="12">
      <c r="H573" s="23"/>
    </row>
    <row r="574" ht="12">
      <c r="H574" s="23"/>
    </row>
    <row r="575" ht="12">
      <c r="H575" s="23"/>
    </row>
    <row r="576" ht="12">
      <c r="H576" s="23"/>
    </row>
    <row r="577" ht="12">
      <c r="H577" s="23"/>
    </row>
    <row r="578" ht="12">
      <c r="H578" s="23"/>
    </row>
    <row r="579" ht="12">
      <c r="H579" s="23"/>
    </row>
    <row r="580" ht="12">
      <c r="H580" s="23"/>
    </row>
    <row r="581" ht="12">
      <c r="H581" s="23"/>
    </row>
    <row r="582" ht="12">
      <c r="H582" s="23"/>
    </row>
    <row r="583" ht="12">
      <c r="H583" s="23"/>
    </row>
    <row r="584" ht="12">
      <c r="H584" s="23"/>
    </row>
    <row r="585" ht="12">
      <c r="H585" s="23"/>
    </row>
    <row r="586" ht="12">
      <c r="H586" s="23"/>
    </row>
    <row r="587" ht="12">
      <c r="H587" s="23"/>
    </row>
    <row r="588" ht="12">
      <c r="H588" s="23"/>
    </row>
    <row r="589" ht="12">
      <c r="H589" s="23"/>
    </row>
    <row r="590" ht="12">
      <c r="H590" s="23"/>
    </row>
    <row r="591" ht="12">
      <c r="H591" s="23"/>
    </row>
    <row r="592" ht="12">
      <c r="H592" s="23"/>
    </row>
    <row r="593" ht="12">
      <c r="H593" s="23"/>
    </row>
    <row r="594" ht="12">
      <c r="H594" s="23"/>
    </row>
    <row r="595" ht="12">
      <c r="H595" s="23"/>
    </row>
    <row r="596" ht="12">
      <c r="H596" s="23"/>
    </row>
    <row r="597" ht="12">
      <c r="H597" s="23"/>
    </row>
    <row r="598" ht="12">
      <c r="H598" s="23"/>
    </row>
    <row r="599" ht="12">
      <c r="H599" s="23"/>
    </row>
    <row r="600" ht="12">
      <c r="H600" s="23"/>
    </row>
    <row r="601" ht="12">
      <c r="H601" s="23"/>
    </row>
    <row r="602" ht="12">
      <c r="H602" s="23"/>
    </row>
    <row r="603" ht="12">
      <c r="H603" s="23"/>
    </row>
    <row r="604" ht="12">
      <c r="H604" s="23"/>
    </row>
    <row r="605" ht="12">
      <c r="H605" s="23"/>
    </row>
    <row r="606" ht="12">
      <c r="H606" s="23"/>
    </row>
    <row r="607" ht="12">
      <c r="H607" s="23"/>
    </row>
    <row r="608" ht="12">
      <c r="H608" s="23"/>
    </row>
    <row r="609" ht="12">
      <c r="H609" s="23"/>
    </row>
    <row r="610" ht="12">
      <c r="H610" s="23"/>
    </row>
    <row r="611" ht="12">
      <c r="H611" s="23"/>
    </row>
    <row r="612" ht="12">
      <c r="H612" s="23"/>
    </row>
    <row r="613" ht="12">
      <c r="H613" s="23"/>
    </row>
    <row r="614" ht="12">
      <c r="H614" s="23"/>
    </row>
    <row r="615" ht="12">
      <c r="H615" s="23"/>
    </row>
    <row r="616" ht="12">
      <c r="H616" s="23"/>
    </row>
    <row r="617" ht="12">
      <c r="H617" s="23"/>
    </row>
    <row r="618" ht="12">
      <c r="H618" s="23"/>
    </row>
    <row r="619" ht="12">
      <c r="H619" s="23"/>
    </row>
    <row r="620" ht="12">
      <c r="H620" s="23"/>
    </row>
    <row r="621" ht="12">
      <c r="H621" s="23"/>
    </row>
    <row r="622" ht="12">
      <c r="H622" s="23"/>
    </row>
    <row r="623" ht="12">
      <c r="H623" s="23"/>
    </row>
    <row r="624" ht="12">
      <c r="H624" s="23"/>
    </row>
    <row r="625" ht="12">
      <c r="H625" s="23"/>
    </row>
    <row r="626" ht="12">
      <c r="H626" s="23"/>
    </row>
    <row r="627" ht="12">
      <c r="H627" s="23"/>
    </row>
    <row r="628" ht="12">
      <c r="H628" s="23"/>
    </row>
    <row r="629" ht="12">
      <c r="H629" s="23"/>
    </row>
    <row r="630" ht="12">
      <c r="H630" s="23"/>
    </row>
    <row r="631" ht="12">
      <c r="H631" s="23"/>
    </row>
    <row r="632" ht="12">
      <c r="H632" s="23"/>
    </row>
    <row r="633" ht="12">
      <c r="H633" s="23"/>
    </row>
    <row r="634" ht="12">
      <c r="H634" s="23"/>
    </row>
    <row r="635" ht="12">
      <c r="H635" s="23"/>
    </row>
    <row r="636" ht="12">
      <c r="H636" s="23"/>
    </row>
    <row r="637" ht="12">
      <c r="H637" s="23"/>
    </row>
    <row r="638" ht="12">
      <c r="H638" s="23"/>
    </row>
    <row r="639" ht="12">
      <c r="H639" s="23"/>
    </row>
    <row r="640" ht="12">
      <c r="H640" s="23"/>
    </row>
    <row r="641" ht="12">
      <c r="H641" s="23"/>
    </row>
    <row r="642" ht="12">
      <c r="H642" s="23"/>
    </row>
    <row r="643" ht="12">
      <c r="H643" s="23"/>
    </row>
    <row r="644" ht="12">
      <c r="H644" s="23"/>
    </row>
    <row r="645" ht="12">
      <c r="H645" s="23"/>
    </row>
    <row r="646" ht="12">
      <c r="H646" s="23"/>
    </row>
    <row r="647" ht="12">
      <c r="H647" s="23"/>
    </row>
    <row r="648" ht="12">
      <c r="H648" s="23"/>
    </row>
    <row r="649" ht="12">
      <c r="H649" s="23"/>
    </row>
    <row r="650" ht="12">
      <c r="H650" s="23"/>
    </row>
    <row r="651" ht="12">
      <c r="H651" s="23"/>
    </row>
    <row r="652" ht="12">
      <c r="H652" s="23"/>
    </row>
    <row r="653" ht="12">
      <c r="H653" s="23"/>
    </row>
    <row r="654" ht="12">
      <c r="H654" s="23"/>
    </row>
    <row r="655" ht="12">
      <c r="H655" s="23"/>
    </row>
    <row r="656" ht="12">
      <c r="H656" s="23"/>
    </row>
    <row r="657" ht="12">
      <c r="H657" s="23"/>
    </row>
    <row r="658" ht="12">
      <c r="H658" s="23"/>
    </row>
    <row r="659" ht="12">
      <c r="H659" s="23"/>
    </row>
    <row r="660" ht="12">
      <c r="H660" s="23"/>
    </row>
    <row r="661" ht="12">
      <c r="H661" s="23"/>
    </row>
    <row r="662" ht="12">
      <c r="H662" s="23"/>
    </row>
    <row r="663" ht="12">
      <c r="H663" s="23"/>
    </row>
    <row r="664" ht="12">
      <c r="H664" s="23"/>
    </row>
    <row r="665" ht="12">
      <c r="H665" s="23"/>
    </row>
    <row r="666" ht="12">
      <c r="H666" s="23"/>
    </row>
    <row r="667" ht="12">
      <c r="H667" s="23"/>
    </row>
    <row r="668" ht="12">
      <c r="H668" s="23"/>
    </row>
    <row r="669" ht="12">
      <c r="H669" s="23"/>
    </row>
    <row r="670" ht="12">
      <c r="H670" s="23"/>
    </row>
    <row r="671" ht="12">
      <c r="H671" s="23"/>
    </row>
    <row r="672" ht="12">
      <c r="H672" s="23"/>
    </row>
    <row r="673" ht="12">
      <c r="H673" s="23"/>
    </row>
    <row r="674" ht="12">
      <c r="H674" s="23"/>
    </row>
    <row r="675" ht="12">
      <c r="H675" s="23"/>
    </row>
    <row r="676" ht="12">
      <c r="H676" s="23"/>
    </row>
    <row r="677" ht="12">
      <c r="H677" s="23"/>
    </row>
    <row r="678" ht="12">
      <c r="H678" s="23"/>
    </row>
    <row r="679" ht="12">
      <c r="H679" s="23"/>
    </row>
    <row r="680" ht="12">
      <c r="H680" s="23"/>
    </row>
    <row r="681" ht="12">
      <c r="H681" s="23"/>
    </row>
    <row r="682" ht="12">
      <c r="H682" s="23"/>
    </row>
    <row r="683" ht="12">
      <c r="H683" s="23"/>
    </row>
    <row r="684" ht="12">
      <c r="H684" s="23"/>
    </row>
    <row r="685" ht="12">
      <c r="H685" s="23"/>
    </row>
    <row r="686" ht="12">
      <c r="H686" s="23"/>
    </row>
    <row r="687" ht="12">
      <c r="H687" s="23"/>
    </row>
    <row r="688" ht="12">
      <c r="H688" s="23"/>
    </row>
    <row r="689" ht="12">
      <c r="H689" s="23"/>
    </row>
    <row r="690" ht="12">
      <c r="H690" s="23"/>
    </row>
    <row r="691" ht="12">
      <c r="H691" s="23"/>
    </row>
    <row r="692" ht="12">
      <c r="H692" s="23"/>
    </row>
    <row r="693" ht="12">
      <c r="H693" s="23"/>
    </row>
    <row r="694" ht="12">
      <c r="H694" s="23"/>
    </row>
    <row r="695" ht="12">
      <c r="H695" s="23"/>
    </row>
    <row r="696" ht="12">
      <c r="H696" s="23"/>
    </row>
    <row r="697" ht="12">
      <c r="H697" s="23"/>
    </row>
    <row r="698" ht="12">
      <c r="H698" s="23"/>
    </row>
    <row r="699" ht="12">
      <c r="H699" s="23"/>
    </row>
    <row r="700" ht="12">
      <c r="H700" s="23"/>
    </row>
    <row r="701" ht="12">
      <c r="H701" s="23"/>
    </row>
    <row r="702" ht="12">
      <c r="H702" s="23"/>
    </row>
    <row r="703" ht="12">
      <c r="H703" s="23"/>
    </row>
    <row r="704" ht="12">
      <c r="H704" s="23"/>
    </row>
    <row r="705" ht="12">
      <c r="H705" s="23"/>
    </row>
    <row r="706" ht="12">
      <c r="H706" s="23"/>
    </row>
    <row r="707" ht="12">
      <c r="H707" s="23"/>
    </row>
    <row r="708" ht="12">
      <c r="H708" s="23"/>
    </row>
    <row r="709" ht="12">
      <c r="H709" s="23"/>
    </row>
    <row r="710" ht="12">
      <c r="H710" s="23"/>
    </row>
    <row r="711" ht="12">
      <c r="H711" s="23"/>
    </row>
    <row r="712" ht="12">
      <c r="H712" s="23"/>
    </row>
    <row r="713" ht="12">
      <c r="H713" s="23"/>
    </row>
    <row r="714" ht="12">
      <c r="H714" s="23"/>
    </row>
    <row r="715" ht="12">
      <c r="H715" s="23"/>
    </row>
    <row r="716" ht="12">
      <c r="H716" s="23"/>
    </row>
    <row r="717" ht="12">
      <c r="H717" s="23"/>
    </row>
    <row r="718" ht="12">
      <c r="H718" s="23"/>
    </row>
    <row r="719" ht="12">
      <c r="H719" s="23"/>
    </row>
    <row r="720" ht="12">
      <c r="H720" s="23"/>
    </row>
    <row r="721" ht="12">
      <c r="H721" s="23"/>
    </row>
    <row r="722" ht="12">
      <c r="H722" s="23"/>
    </row>
    <row r="723" ht="12">
      <c r="H723" s="23"/>
    </row>
    <row r="724" ht="12">
      <c r="H724" s="23"/>
    </row>
    <row r="725" ht="12">
      <c r="H725" s="23"/>
    </row>
    <row r="726" ht="12">
      <c r="H726" s="23"/>
    </row>
    <row r="727" ht="12">
      <c r="H727" s="23"/>
    </row>
    <row r="728" ht="12">
      <c r="H728" s="23"/>
    </row>
    <row r="729" ht="12">
      <c r="H729" s="23"/>
    </row>
    <row r="730" ht="12">
      <c r="H730" s="23"/>
    </row>
    <row r="731" ht="12">
      <c r="H731" s="23"/>
    </row>
    <row r="732" ht="12">
      <c r="H732" s="23"/>
    </row>
    <row r="733" ht="12">
      <c r="H733" s="23"/>
    </row>
    <row r="734" ht="12">
      <c r="H734" s="23"/>
    </row>
    <row r="735" ht="12">
      <c r="H735" s="23"/>
    </row>
    <row r="736" ht="12">
      <c r="H736" s="23"/>
    </row>
    <row r="737" ht="12">
      <c r="H737" s="23"/>
    </row>
    <row r="738" ht="12">
      <c r="H738" s="23"/>
    </row>
    <row r="739" ht="12">
      <c r="H739" s="23"/>
    </row>
    <row r="740" ht="12">
      <c r="H740" s="23"/>
    </row>
    <row r="741" ht="12">
      <c r="H741" s="23"/>
    </row>
    <row r="742" ht="12">
      <c r="H742" s="23"/>
    </row>
    <row r="743" ht="12">
      <c r="H743" s="23"/>
    </row>
    <row r="744" ht="12">
      <c r="H744" s="23"/>
    </row>
    <row r="745" ht="12">
      <c r="H745" s="23"/>
    </row>
    <row r="746" ht="12">
      <c r="H746" s="23"/>
    </row>
    <row r="747" ht="12">
      <c r="H747" s="23"/>
    </row>
    <row r="748" ht="12">
      <c r="H748" s="23"/>
    </row>
    <row r="749" ht="12">
      <c r="H749" s="23"/>
    </row>
    <row r="750" ht="12">
      <c r="H750" s="23"/>
    </row>
    <row r="751" ht="12">
      <c r="H751" s="23"/>
    </row>
    <row r="752" ht="12">
      <c r="H752" s="23"/>
    </row>
    <row r="753" ht="12">
      <c r="H753" s="23"/>
    </row>
    <row r="754" ht="12">
      <c r="H754" s="23"/>
    </row>
    <row r="755" ht="12">
      <c r="H755" s="23"/>
    </row>
    <row r="756" ht="12">
      <c r="H756" s="23"/>
    </row>
    <row r="757" ht="12">
      <c r="H757" s="23"/>
    </row>
    <row r="758" ht="12">
      <c r="H758" s="23"/>
    </row>
    <row r="759" ht="12">
      <c r="H759" s="23"/>
    </row>
    <row r="760" ht="12">
      <c r="H760" s="23"/>
    </row>
    <row r="761" ht="12">
      <c r="H761" s="23"/>
    </row>
    <row r="762" ht="12">
      <c r="H762" s="23"/>
    </row>
    <row r="763" ht="12">
      <c r="H763" s="23"/>
    </row>
    <row r="764" ht="12">
      <c r="H764" s="23"/>
    </row>
    <row r="765" ht="12">
      <c r="H765" s="23"/>
    </row>
    <row r="766" ht="12">
      <c r="H766" s="23"/>
    </row>
    <row r="767" ht="12">
      <c r="H767" s="23"/>
    </row>
    <row r="768" ht="12">
      <c r="H768" s="23"/>
    </row>
    <row r="769" ht="12">
      <c r="H769" s="23"/>
    </row>
    <row r="770" ht="12">
      <c r="H770" s="23"/>
    </row>
    <row r="771" ht="12">
      <c r="H771" s="23"/>
    </row>
    <row r="772" ht="12">
      <c r="H772" s="23"/>
    </row>
    <row r="773" ht="12">
      <c r="H773" s="23"/>
    </row>
    <row r="774" ht="12">
      <c r="H774" s="23"/>
    </row>
    <row r="775" ht="12">
      <c r="H775" s="23"/>
    </row>
    <row r="776" ht="12">
      <c r="H776" s="23"/>
    </row>
    <row r="777" ht="12">
      <c r="H777" s="23"/>
    </row>
  </sheetData>
  <sheetProtection/>
  <mergeCells count="181">
    <mergeCell ref="H211:H213"/>
    <mergeCell ref="G222:G223"/>
    <mergeCell ref="A369:H369"/>
    <mergeCell ref="A375:H375"/>
    <mergeCell ref="A40:H40"/>
    <mergeCell ref="A38:H38"/>
    <mergeCell ref="A226:H226"/>
    <mergeCell ref="A224:H224"/>
    <mergeCell ref="A223:F223"/>
    <mergeCell ref="A222:C222"/>
    <mergeCell ref="A170:H170"/>
    <mergeCell ref="A42:H42"/>
    <mergeCell ref="A383:F383"/>
    <mergeCell ref="G382:G383"/>
    <mergeCell ref="A382:C382"/>
    <mergeCell ref="A377:H377"/>
    <mergeCell ref="A373:H373"/>
    <mergeCell ref="A371:H371"/>
    <mergeCell ref="A410:H410"/>
    <mergeCell ref="A408:H408"/>
    <mergeCell ref="A406:D406"/>
    <mergeCell ref="A403:C403"/>
    <mergeCell ref="A390:H390"/>
    <mergeCell ref="A388:H388"/>
    <mergeCell ref="G367:G368"/>
    <mergeCell ref="H338:H339"/>
    <mergeCell ref="H349:H350"/>
    <mergeCell ref="H427:H428"/>
    <mergeCell ref="A404:F404"/>
    <mergeCell ref="A386:H386"/>
    <mergeCell ref="A392:H392"/>
    <mergeCell ref="A414:H414"/>
    <mergeCell ref="G403:G404"/>
    <mergeCell ref="H403:H404"/>
    <mergeCell ref="A280:H280"/>
    <mergeCell ref="D243:D244"/>
    <mergeCell ref="C243:C244"/>
    <mergeCell ref="A332:H332"/>
    <mergeCell ref="A334:H334"/>
    <mergeCell ref="A367:C367"/>
    <mergeCell ref="H344:H345"/>
    <mergeCell ref="H367:H368"/>
    <mergeCell ref="H353:H354"/>
    <mergeCell ref="A368:F368"/>
    <mergeCell ref="A283:H283"/>
    <mergeCell ref="A230:H230"/>
    <mergeCell ref="H324:H325"/>
    <mergeCell ref="A289:H289"/>
    <mergeCell ref="G324:G325"/>
    <mergeCell ref="A325:F325"/>
    <mergeCell ref="H292:H293"/>
    <mergeCell ref="A285:H285"/>
    <mergeCell ref="A287:H287"/>
    <mergeCell ref="A279:F279"/>
    <mergeCell ref="A328:H328"/>
    <mergeCell ref="A330:H330"/>
    <mergeCell ref="H294:H295"/>
    <mergeCell ref="H299:H301"/>
    <mergeCell ref="A326:H326"/>
    <mergeCell ref="A324:C324"/>
    <mergeCell ref="H208:H210"/>
    <mergeCell ref="H278:H279"/>
    <mergeCell ref="H243:H244"/>
    <mergeCell ref="A278:C278"/>
    <mergeCell ref="G278:G279"/>
    <mergeCell ref="A232:H232"/>
    <mergeCell ref="H246:H247"/>
    <mergeCell ref="H222:H223"/>
    <mergeCell ref="E243:E244"/>
    <mergeCell ref="F243:F244"/>
    <mergeCell ref="A34:C34"/>
    <mergeCell ref="G34:G35"/>
    <mergeCell ref="H30:H32"/>
    <mergeCell ref="B19:B20"/>
    <mergeCell ref="C19:C20"/>
    <mergeCell ref="D19:D20"/>
    <mergeCell ref="E19:E20"/>
    <mergeCell ref="F19:F20"/>
    <mergeCell ref="G19:G20"/>
    <mergeCell ref="H19:H20"/>
    <mergeCell ref="A44:H44"/>
    <mergeCell ref="D55:D56"/>
    <mergeCell ref="E55:E56"/>
    <mergeCell ref="F55:F56"/>
    <mergeCell ref="G55:G56"/>
    <mergeCell ref="H48:H49"/>
    <mergeCell ref="H50:H51"/>
    <mergeCell ref="A55:A56"/>
    <mergeCell ref="C55:C56"/>
    <mergeCell ref="B55:B56"/>
    <mergeCell ref="A17:A18"/>
    <mergeCell ref="B17:B18"/>
    <mergeCell ref="H11:H12"/>
    <mergeCell ref="E17:E18"/>
    <mergeCell ref="H14:H16"/>
    <mergeCell ref="C17:C18"/>
    <mergeCell ref="D17:D18"/>
    <mergeCell ref="A19:A20"/>
    <mergeCell ref="H34:H35"/>
    <mergeCell ref="A35:F35"/>
    <mergeCell ref="A1:H1"/>
    <mergeCell ref="F17:F18"/>
    <mergeCell ref="G17:G18"/>
    <mergeCell ref="H17:H18"/>
    <mergeCell ref="A3:H3"/>
    <mergeCell ref="A5:H5"/>
    <mergeCell ref="A7:H7"/>
    <mergeCell ref="A475:H475"/>
    <mergeCell ref="A477:H477"/>
    <mergeCell ref="A471:F471"/>
    <mergeCell ref="A439:C439"/>
    <mergeCell ref="G439:G440"/>
    <mergeCell ref="H460:H461"/>
    <mergeCell ref="H439:H440"/>
    <mergeCell ref="A440:F440"/>
    <mergeCell ref="H467:H468"/>
    <mergeCell ref="A447:H447"/>
    <mergeCell ref="A479:H479"/>
    <mergeCell ref="A481:H481"/>
    <mergeCell ref="A502:C502"/>
    <mergeCell ref="G502:G503"/>
    <mergeCell ref="H502:H503"/>
    <mergeCell ref="A503:F503"/>
    <mergeCell ref="H489:H492"/>
    <mergeCell ref="H495:H496"/>
    <mergeCell ref="A505:H505"/>
    <mergeCell ref="A473:G473"/>
    <mergeCell ref="H382:H383"/>
    <mergeCell ref="A449:H449"/>
    <mergeCell ref="A443:H443"/>
    <mergeCell ref="A445:H445"/>
    <mergeCell ref="H470:H471"/>
    <mergeCell ref="A412:H412"/>
    <mergeCell ref="A470:C470"/>
    <mergeCell ref="G470:G471"/>
    <mergeCell ref="A172:H172"/>
    <mergeCell ref="A88:H88"/>
    <mergeCell ref="G162:G163"/>
    <mergeCell ref="H107:H108"/>
    <mergeCell ref="A92:H92"/>
    <mergeCell ref="A94:H94"/>
    <mergeCell ref="H137:H138"/>
    <mergeCell ref="H97:H98"/>
    <mergeCell ref="A90:H90"/>
    <mergeCell ref="A168:H168"/>
    <mergeCell ref="G57:G58"/>
    <mergeCell ref="H57:H58"/>
    <mergeCell ref="C57:C58"/>
    <mergeCell ref="D57:D58"/>
    <mergeCell ref="B57:B58"/>
    <mergeCell ref="E57:E58"/>
    <mergeCell ref="A84:C84"/>
    <mergeCell ref="H162:H163"/>
    <mergeCell ref="A163:F163"/>
    <mergeCell ref="A86:H86"/>
    <mergeCell ref="A85:F85"/>
    <mergeCell ref="H55:H56"/>
    <mergeCell ref="H84:H85"/>
    <mergeCell ref="F57:F58"/>
    <mergeCell ref="G84:G85"/>
    <mergeCell ref="H77:H79"/>
    <mergeCell ref="H177:H179"/>
    <mergeCell ref="A57:A58"/>
    <mergeCell ref="F183:F184"/>
    <mergeCell ref="D183:D184"/>
    <mergeCell ref="A183:A184"/>
    <mergeCell ref="A164:H164"/>
    <mergeCell ref="H148:H150"/>
    <mergeCell ref="A162:C162"/>
    <mergeCell ref="H156:H157"/>
    <mergeCell ref="A166:H166"/>
    <mergeCell ref="C183:C184"/>
    <mergeCell ref="E183:E184"/>
    <mergeCell ref="H274:H275"/>
    <mergeCell ref="G183:G184"/>
    <mergeCell ref="H183:H184"/>
    <mergeCell ref="A228:H228"/>
    <mergeCell ref="B183:B184"/>
    <mergeCell ref="G243:G244"/>
    <mergeCell ref="A243:A244"/>
    <mergeCell ref="B243:B244"/>
  </mergeCells>
  <printOptions horizontalCentered="1" verticalCentered="1"/>
  <pageMargins left="0.26" right="0.75" top="0.37" bottom="0.42" header="0.07" footer="0"/>
  <pageSetup horizontalDpi="300" verticalDpi="300" orientation="portrait" scale="87"/>
  <rowBreaks count="2" manualBreakCount="2">
    <brk id="144" max="7" man="1"/>
    <brk id="164" max="255"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515625" defaultRowHeight="12.75"/>
  <sheetData/>
  <sheetProtection/>
  <printOptions/>
  <pageMargins left="0.75" right="0.75" top="1" bottom="1" header="0" footer="0"/>
  <pageSetup orientation="portrait"/>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515625" defaultRowHeight="12.75"/>
  <sheetData/>
  <sheetProtection/>
  <printOptions/>
  <pageMargins left="0.75" right="0.75" top="1" bottom="1" header="0" footer="0"/>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Mosteiro de S. Martinho de Tibaes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jsilva</dc:creator>
  <cp:keywords/>
  <dc:description/>
  <cp:lastModifiedBy>elisabete finger</cp:lastModifiedBy>
  <cp:lastPrinted>2008-01-02T14:26:16Z</cp:lastPrinted>
  <dcterms:created xsi:type="dcterms:W3CDTF">2005-01-18T16:34:51Z</dcterms:created>
  <dcterms:modified xsi:type="dcterms:W3CDTF">2014-03-30T13:49:35Z</dcterms:modified>
  <cp:category/>
  <cp:version/>
  <cp:contentType/>
  <cp:contentStatus/>
</cp:coreProperties>
</file>