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4" i="1"/>
  <c r="F13"/>
  <c r="F6"/>
  <c r="F7"/>
  <c r="F5"/>
  <c r="G27" l="1"/>
  <c r="D23"/>
  <c r="F23" s="1"/>
  <c r="I23" s="1"/>
  <c r="I7" l="1"/>
  <c r="I6"/>
  <c r="F27"/>
  <c r="I27" s="1"/>
  <c r="D21"/>
  <c r="F21" s="1"/>
  <c r="I21" s="1"/>
  <c r="D20"/>
  <c r="F20" s="1"/>
  <c r="I20" s="1"/>
  <c r="D17" l="1"/>
  <c r="F17" s="1"/>
  <c r="I17" s="1"/>
  <c r="D16"/>
  <c r="F16" s="1"/>
  <c r="I16" s="1"/>
  <c r="F26"/>
  <c r="I26" s="1"/>
  <c r="F25"/>
  <c r="I25" s="1"/>
  <c r="D18"/>
  <c r="I18" s="1"/>
  <c r="I14"/>
  <c r="I13"/>
  <c r="D11"/>
  <c r="F11" s="1"/>
  <c r="I11" s="1"/>
  <c r="D10"/>
  <c r="F10" s="1"/>
  <c r="I10" s="1"/>
  <c r="D9"/>
  <c r="F9" s="1"/>
  <c r="I9" s="1"/>
  <c r="I5"/>
  <c r="I28" l="1"/>
  <c r="H35" s="1"/>
</calcChain>
</file>

<file path=xl/sharedStrings.xml><?xml version="1.0" encoding="utf-8"?>
<sst xmlns="http://schemas.openxmlformats.org/spreadsheetml/2006/main" count="60" uniqueCount="36">
  <si>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</si>
  <si>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</si>
  <si>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</si>
  <si>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</si>
  <si>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</si>
  <si>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</si>
  <si>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</si>
  <si>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</si>
  <si>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</si>
  <si>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</si>
  <si>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</si>
  <si>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</si>
  <si>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</si>
  <si>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</si>
  <si>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</si>
  <si>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Contacto c/ Espaço Não Util</t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</si>
  <si>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</si>
  <si>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</si>
  <si>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</si>
  <si>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t>Parede Resist. Esp. 0,20m</t>
  </si>
  <si>
    <t>Circulação Comum (esp. 0,10m)</t>
  </si>
  <si>
    <t>Parede Resist. Esp. 0,30m</t>
  </si>
  <si>
    <t>Parede Resist. Esp. 0,15m</t>
  </si>
  <si>
    <t>Pavimento contacto c/ Sotão</t>
  </si>
  <si>
    <t>Pavimento Contacto c/ Desvão</t>
  </si>
  <si>
    <t>Parede c/ esp. 0,20m</t>
  </si>
  <si>
    <t>Parede c/ esp. 0,10m</t>
  </si>
  <si>
    <t>Cobertura</t>
  </si>
  <si>
    <t>Parede Resist. Esp. 0,45m NE</t>
  </si>
  <si>
    <t>Parede Resist. Esp. 0,42m SW</t>
  </si>
  <si>
    <t>Parede Resist. Esp. 0,39m S</t>
  </si>
  <si>
    <t>Circulação Comum (esp. 0,19m)</t>
  </si>
  <si>
    <t>Pavimento Sobre Espaço Não-Útil</t>
  </si>
  <si>
    <t>Instalação Sanitária sobre zona comum</t>
  </si>
  <si>
    <t>Parede c/ esp. 0,27m</t>
  </si>
  <si>
    <t>Inércia Média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</si>
</sst>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topLeftCell="A13" workbookViewId="0">
      <selection activeCell="C33" sqref="C33"/>
    </sheetView>
  </sheetViews>
  <sheetFormatPr defaultRowHeight="15"/>
  <cols>
    <col min="2" max="2" width="40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5" t="s">
        <v>10</v>
      </c>
      <c r="D3" s="45" t="s">
        <v>11</v>
      </c>
      <c r="E3" s="47" t="s">
        <v>0</v>
      </c>
      <c r="F3" s="45" t="s">
        <v>9</v>
      </c>
      <c r="G3" s="45" t="s">
        <v>1</v>
      </c>
      <c r="H3" s="47" t="s">
        <v>2</v>
      </c>
      <c r="I3" s="45" t="s">
        <v>3</v>
      </c>
    </row>
    <row r="4" spans="2:9" ht="15.75" thickBot="1">
      <c r="B4" s="4" t="s">
        <v>4</v>
      </c>
      <c r="C4" s="46"/>
      <c r="D4" s="46"/>
      <c r="E4" s="48"/>
      <c r="F4" s="46"/>
      <c r="G4" s="46"/>
      <c r="H4" s="48"/>
      <c r="I4" s="46"/>
    </row>
    <row r="5" spans="2:9" ht="15.75" thickBot="1">
      <c r="B5" s="2" t="s">
        <v>28</v>
      </c>
      <c r="C5" s="17">
        <v>140.31</v>
      </c>
      <c r="D5" s="23" t="s">
        <v>16</v>
      </c>
      <c r="E5" s="18" t="s">
        <v>12</v>
      </c>
      <c r="F5" s="25">
        <f>C5</f>
        <v>140.31</v>
      </c>
      <c r="G5" s="19">
        <v>11.1</v>
      </c>
      <c r="H5" s="20">
        <v>1</v>
      </c>
      <c r="I5" s="21">
        <f>F5*G5*H5</f>
        <v>1557.441</v>
      </c>
    </row>
    <row r="6" spans="2:9" ht="15.75" thickBot="1">
      <c r="B6" s="2" t="s">
        <v>29</v>
      </c>
      <c r="C6" s="17">
        <v>140.31</v>
      </c>
      <c r="D6" s="23" t="s">
        <v>16</v>
      </c>
      <c r="E6" s="18" t="s">
        <v>12</v>
      </c>
      <c r="F6" s="25">
        <f t="shared" ref="F6:F7" si="0">C6</f>
        <v>140.31</v>
      </c>
      <c r="G6" s="19">
        <v>6.19</v>
      </c>
      <c r="H6" s="20">
        <v>1</v>
      </c>
      <c r="I6" s="21">
        <f>F6*G6*H6</f>
        <v>868.51890000000003</v>
      </c>
    </row>
    <row r="7" spans="2:9" ht="15.75" thickBot="1">
      <c r="B7" s="2" t="s">
        <v>30</v>
      </c>
      <c r="C7" s="17">
        <v>140.31</v>
      </c>
      <c r="D7" s="23" t="s">
        <v>16</v>
      </c>
      <c r="E7" s="18" t="s">
        <v>12</v>
      </c>
      <c r="F7" s="25">
        <f t="shared" si="0"/>
        <v>140.31</v>
      </c>
      <c r="G7" s="19">
        <v>1.59</v>
      </c>
      <c r="H7" s="20">
        <v>1</v>
      </c>
      <c r="I7" s="21">
        <f>F7*G7*H7</f>
        <v>223.09290000000001</v>
      </c>
    </row>
    <row r="8" spans="2:9" ht="15.75" thickBot="1">
      <c r="B8" s="26" t="s">
        <v>13</v>
      </c>
      <c r="C8" s="28"/>
      <c r="D8" s="29"/>
      <c r="E8" s="44"/>
      <c r="F8" s="30"/>
      <c r="G8" s="31"/>
      <c r="H8" s="32"/>
      <c r="I8" s="33"/>
    </row>
    <row r="9" spans="2:9" ht="15.75" thickBot="1">
      <c r="B9" s="27" t="s">
        <v>21</v>
      </c>
      <c r="C9" s="17">
        <v>145.4</v>
      </c>
      <c r="D9" s="23">
        <f>C9/2</f>
        <v>72.7</v>
      </c>
      <c r="E9" s="18" t="s">
        <v>12</v>
      </c>
      <c r="F9" s="25">
        <f>D9</f>
        <v>72.7</v>
      </c>
      <c r="G9" s="19">
        <v>8.8000000000000007</v>
      </c>
      <c r="H9" s="20">
        <v>1</v>
      </c>
      <c r="I9" s="21">
        <f>F9*G9*H9</f>
        <v>639.7600000000001</v>
      </c>
    </row>
    <row r="10" spans="2:9" ht="15.75" thickBot="1">
      <c r="B10" s="27" t="s">
        <v>19</v>
      </c>
      <c r="C10" s="17">
        <v>96.94</v>
      </c>
      <c r="D10" s="23">
        <f t="shared" ref="D10:D11" si="1">C10/2</f>
        <v>48.47</v>
      </c>
      <c r="E10" s="18" t="s">
        <v>12</v>
      </c>
      <c r="F10" s="25">
        <f>D10</f>
        <v>48.47</v>
      </c>
      <c r="G10" s="19">
        <v>2.59</v>
      </c>
      <c r="H10" s="20">
        <v>1</v>
      </c>
      <c r="I10" s="21">
        <f t="shared" ref="I10:I18" si="2">F10*G10*H10</f>
        <v>125.53729999999999</v>
      </c>
    </row>
    <row r="11" spans="2:9" ht="15.75" thickBot="1">
      <c r="B11" s="27" t="s">
        <v>22</v>
      </c>
      <c r="C11" s="17">
        <v>72.7</v>
      </c>
      <c r="D11" s="23">
        <f t="shared" si="1"/>
        <v>36.35</v>
      </c>
      <c r="E11" s="18" t="s">
        <v>12</v>
      </c>
      <c r="F11" s="25">
        <f>D11</f>
        <v>36.35</v>
      </c>
      <c r="G11" s="19">
        <v>2.59</v>
      </c>
      <c r="H11" s="20">
        <v>1</v>
      </c>
      <c r="I11" s="21">
        <f t="shared" si="2"/>
        <v>94.146500000000003</v>
      </c>
    </row>
    <row r="12" spans="2:9" ht="15.75" thickBot="1">
      <c r="B12" s="26" t="s">
        <v>14</v>
      </c>
      <c r="C12" s="35"/>
      <c r="D12" s="29"/>
      <c r="E12" s="34"/>
      <c r="F12" s="30"/>
      <c r="G12" s="31"/>
      <c r="H12" s="32"/>
      <c r="I12" s="36"/>
    </row>
    <row r="13" spans="2:9" ht="15.75" thickBot="1">
      <c r="B13" s="1" t="s">
        <v>19</v>
      </c>
      <c r="C13" s="17">
        <v>140.31</v>
      </c>
      <c r="D13" s="23" t="s">
        <v>16</v>
      </c>
      <c r="E13" s="18" t="s">
        <v>12</v>
      </c>
      <c r="F13" s="25">
        <f>C13</f>
        <v>140.31</v>
      </c>
      <c r="G13" s="19">
        <v>8.6</v>
      </c>
      <c r="H13" s="20">
        <v>1</v>
      </c>
      <c r="I13" s="21">
        <f t="shared" si="2"/>
        <v>1206.6659999999999</v>
      </c>
    </row>
    <row r="14" spans="2:9" ht="15.75" thickBot="1">
      <c r="B14" s="1" t="s">
        <v>22</v>
      </c>
      <c r="C14" s="17">
        <v>140.31</v>
      </c>
      <c r="D14" s="23" t="s">
        <v>16</v>
      </c>
      <c r="E14" s="18" t="s">
        <v>12</v>
      </c>
      <c r="F14" s="25">
        <f>C14</f>
        <v>140.31</v>
      </c>
      <c r="G14" s="19">
        <v>9.44</v>
      </c>
      <c r="H14" s="20">
        <v>1</v>
      </c>
      <c r="I14" s="21">
        <f t="shared" si="2"/>
        <v>1324.5264</v>
      </c>
    </row>
    <row r="15" spans="2:9" ht="15.75" thickBot="1">
      <c r="B15" s="26" t="s">
        <v>15</v>
      </c>
      <c r="C15" s="35"/>
      <c r="D15" s="38"/>
      <c r="E15" s="34"/>
      <c r="F15" s="42"/>
      <c r="G15" s="39"/>
      <c r="H15" s="40"/>
      <c r="I15" s="36"/>
    </row>
    <row r="16" spans="2:9" ht="15.75" thickBot="1">
      <c r="B16" s="27" t="s">
        <v>31</v>
      </c>
      <c r="C16" s="17">
        <v>92.09</v>
      </c>
      <c r="D16" s="23">
        <f>C16/2</f>
        <v>46.045000000000002</v>
      </c>
      <c r="E16" s="18" t="s">
        <v>12</v>
      </c>
      <c r="F16" s="25">
        <f>D16</f>
        <v>46.045000000000002</v>
      </c>
      <c r="G16" s="19">
        <v>2.71</v>
      </c>
      <c r="H16" s="20">
        <v>1</v>
      </c>
      <c r="I16" s="21">
        <f t="shared" ref="I16:I17" si="3">F16*G16*H16</f>
        <v>124.78195000000001</v>
      </c>
    </row>
    <row r="17" spans="2:9" ht="15.75" thickBot="1">
      <c r="B17" s="27" t="s">
        <v>20</v>
      </c>
      <c r="C17" s="17">
        <v>48.47</v>
      </c>
      <c r="D17" s="23">
        <f>C17/2</f>
        <v>24.234999999999999</v>
      </c>
      <c r="E17" s="18" t="s">
        <v>12</v>
      </c>
      <c r="F17" s="25">
        <f>D17</f>
        <v>24.234999999999999</v>
      </c>
      <c r="G17" s="19">
        <v>4.4000000000000004</v>
      </c>
      <c r="H17" s="20">
        <v>1</v>
      </c>
      <c r="I17" s="21">
        <f t="shared" si="3"/>
        <v>106.634</v>
      </c>
    </row>
    <row r="18" spans="2:9" ht="15.75" thickBot="1">
      <c r="B18" s="3" t="s">
        <v>17</v>
      </c>
      <c r="C18" s="17">
        <v>306.12</v>
      </c>
      <c r="D18" s="23">
        <f>C18/2</f>
        <v>153.06</v>
      </c>
      <c r="E18" s="18" t="s">
        <v>12</v>
      </c>
      <c r="F18" s="25">
        <v>150</v>
      </c>
      <c r="G18" s="19">
        <v>35.159999999999997</v>
      </c>
      <c r="H18" s="20">
        <v>1</v>
      </c>
      <c r="I18" s="21">
        <f t="shared" si="2"/>
        <v>5273.9999999999991</v>
      </c>
    </row>
    <row r="19" spans="2:9" ht="15.75" thickBot="1">
      <c r="B19" s="3" t="s">
        <v>27</v>
      </c>
      <c r="C19" s="28"/>
      <c r="D19" s="29"/>
      <c r="E19" s="43"/>
      <c r="F19" s="43"/>
      <c r="G19" s="31"/>
      <c r="H19" s="32"/>
      <c r="I19" s="33"/>
    </row>
    <row r="20" spans="2:9" ht="15.75" thickBot="1">
      <c r="B20" s="37" t="s">
        <v>23</v>
      </c>
      <c r="C20" s="17">
        <v>6.12</v>
      </c>
      <c r="D20" s="23">
        <f>C20/2</f>
        <v>3.06</v>
      </c>
      <c r="E20" s="18" t="s">
        <v>12</v>
      </c>
      <c r="F20" s="25">
        <f>D20</f>
        <v>3.06</v>
      </c>
      <c r="G20" s="19">
        <v>20.03</v>
      </c>
      <c r="H20" s="20">
        <v>1</v>
      </c>
      <c r="I20" s="21">
        <f>F20*G20*H20</f>
        <v>61.291800000000002</v>
      </c>
    </row>
    <row r="21" spans="2:9" ht="15.75" thickBot="1">
      <c r="B21" s="37" t="s">
        <v>24</v>
      </c>
      <c r="C21" s="17">
        <v>20.41</v>
      </c>
      <c r="D21" s="23">
        <f>C21/2</f>
        <v>10.205</v>
      </c>
      <c r="E21" s="18" t="s">
        <v>12</v>
      </c>
      <c r="F21" s="25">
        <f>D21</f>
        <v>10.205</v>
      </c>
      <c r="G21" s="19">
        <v>15.09</v>
      </c>
      <c r="H21" s="20">
        <v>1</v>
      </c>
      <c r="I21" s="21">
        <f>F21*G21*H21</f>
        <v>153.99345</v>
      </c>
    </row>
    <row r="22" spans="2:9" ht="15.75" thickBot="1">
      <c r="B22" s="3" t="s">
        <v>32</v>
      </c>
      <c r="C22" s="35"/>
      <c r="D22" s="38"/>
      <c r="E22" s="34"/>
      <c r="F22" s="42"/>
      <c r="G22" s="39"/>
      <c r="H22" s="40"/>
      <c r="I22" s="36"/>
    </row>
    <row r="23" spans="2:9" ht="15.75" thickBot="1">
      <c r="B23" s="37" t="s">
        <v>33</v>
      </c>
      <c r="C23" s="17">
        <v>203.57</v>
      </c>
      <c r="D23" s="23">
        <f>C23/2</f>
        <v>101.785</v>
      </c>
      <c r="E23" s="18" t="s">
        <v>12</v>
      </c>
      <c r="F23" s="25">
        <f>D23</f>
        <v>101.785</v>
      </c>
      <c r="G23" s="19">
        <v>2.19</v>
      </c>
      <c r="H23" s="20">
        <v>1</v>
      </c>
      <c r="I23" s="21">
        <f>F23*G23*H23</f>
        <v>222.90914999999998</v>
      </c>
    </row>
    <row r="24" spans="2:9" ht="15.75" thickBot="1">
      <c r="B24" s="3" t="s">
        <v>5</v>
      </c>
      <c r="C24" s="35"/>
      <c r="D24" s="38"/>
      <c r="E24" s="34"/>
      <c r="F24" s="34"/>
      <c r="G24" s="39"/>
      <c r="H24" s="40"/>
      <c r="I24" s="36"/>
    </row>
    <row r="25" spans="2:9" ht="15.75" thickBot="1">
      <c r="B25" s="37" t="s">
        <v>34</v>
      </c>
      <c r="C25" s="22">
        <v>130.87</v>
      </c>
      <c r="D25" s="24" t="s">
        <v>16</v>
      </c>
      <c r="E25" s="18" t="s">
        <v>18</v>
      </c>
      <c r="F25" s="41">
        <f>C25</f>
        <v>130.87</v>
      </c>
      <c r="G25" s="7">
        <v>2.2599999999999998</v>
      </c>
      <c r="H25" s="8">
        <v>1</v>
      </c>
      <c r="I25" s="9">
        <f>F25*G25*H25</f>
        <v>295.76619999999997</v>
      </c>
    </row>
    <row r="26" spans="2:9" ht="15.75" thickBot="1">
      <c r="B26" s="37" t="s">
        <v>25</v>
      </c>
      <c r="C26" s="22">
        <v>96.93</v>
      </c>
      <c r="D26" s="24" t="s">
        <v>16</v>
      </c>
      <c r="E26" s="18" t="s">
        <v>18</v>
      </c>
      <c r="F26" s="41">
        <f t="shared" ref="F26" si="4">C26</f>
        <v>96.93</v>
      </c>
      <c r="G26" s="7">
        <v>6.17</v>
      </c>
      <c r="H26" s="8">
        <v>1</v>
      </c>
      <c r="I26" s="9">
        <f t="shared" ref="I26" si="5">F26*G26*H26</f>
        <v>598.05810000000008</v>
      </c>
    </row>
    <row r="27" spans="2:9" ht="15.75" thickBot="1">
      <c r="B27" s="37" t="s">
        <v>26</v>
      </c>
      <c r="C27" s="22">
        <v>48.47</v>
      </c>
      <c r="D27" s="24" t="s">
        <v>16</v>
      </c>
      <c r="E27" s="18" t="s">
        <v>18</v>
      </c>
      <c r="F27" s="41">
        <f>C27</f>
        <v>48.47</v>
      </c>
      <c r="G27" s="7">
        <f>6.22+9.27</f>
        <v>15.489999999999998</v>
      </c>
      <c r="H27" s="8">
        <v>1</v>
      </c>
      <c r="I27" s="9">
        <f t="shared" ref="I27" si="6">F27*G27*H27</f>
        <v>750.80029999999988</v>
      </c>
    </row>
    <row r="28" spans="2:9" ht="15.75" thickBot="1">
      <c r="H28" s="5" t="s">
        <v>7</v>
      </c>
      <c r="I28" s="6">
        <f>SUM(I5:I27)</f>
        <v>13627.923949999997</v>
      </c>
    </row>
    <row r="30" spans="2:9" ht="15.75" thickBot="1"/>
    <row r="31" spans="2:9" ht="15.75" thickBot="1">
      <c r="G31" s="10"/>
      <c r="H31" s="11" t="s">
        <v>6</v>
      </c>
      <c r="I31" s="12"/>
    </row>
    <row r="32" spans="2:9" ht="15.75" thickBot="1">
      <c r="H32" s="16">
        <v>35.159999999999997</v>
      </c>
    </row>
    <row r="33" spans="8:8" ht="15.75" thickBot="1">
      <c r="H33" s="13"/>
    </row>
    <row r="34" spans="8:8" ht="15.75" thickBot="1">
      <c r="H34" s="15" t="s">
        <v>8</v>
      </c>
    </row>
    <row r="35" spans="8:8" ht="15.75" thickBot="1">
      <c r="H35" s="14">
        <f>I28/H32</f>
        <v>387.59738196814556</v>
      </c>
    </row>
    <row r="36" spans="8:8" ht="15.75" thickBot="1">
      <c r="H36" s="3" t="s">
        <v>35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2010-11-08T01:48:42Z</dcterms:modified>
</cp:coreProperties>
</file>